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S:\IEVIEŠANAS UZRAUDZĪBA\ZIŅOJUMI_MAKSĀJUMU PROGNOZES EK\VI_regularie_zinojumi_MK_ES_fondi\1 - MK\2017.gads\Ikmēneša informatīvie ziņojumi\5_jūnijs_iesn_MK_lidz_30.06.2017\"/>
    </mc:Choice>
  </mc:AlternateContent>
  <bookViews>
    <workbookView xWindow="0" yWindow="0" windowWidth="28800" windowHeight="12420"/>
  </bookViews>
  <sheets>
    <sheet name="Iesniegšanas kavējumi" sheetId="5" r:id="rId1"/>
  </sheets>
  <definedNames>
    <definedName name="_xlnm.Print_Titles" localSheetId="0">'Iesniegšanas kavējumi'!$3:$6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 i="5" l="1"/>
</calcChain>
</file>

<file path=xl/sharedStrings.xml><?xml version="1.0" encoding="utf-8"?>
<sst xmlns="http://schemas.openxmlformats.org/spreadsheetml/2006/main" count="142" uniqueCount="117">
  <si>
    <t>3.3.1.</t>
  </si>
  <si>
    <t>Liepājas pašvaldība</t>
  </si>
  <si>
    <t>Rēzeknes pilsētas pašvaldība</t>
  </si>
  <si>
    <t>Bauskas novada pašvaldība</t>
  </si>
  <si>
    <t>4.2.2.</t>
  </si>
  <si>
    <t>Viļānu novada pašvaldība</t>
  </si>
  <si>
    <t>Sekmēt energoefektivitātes paaugstināšanu Viļānu Mūzikas un mākslas skolā</t>
  </si>
  <si>
    <t>5.3.1.</t>
  </si>
  <si>
    <t>Līvāni, SIA Līvānu dzīvokļu un komunālā saimniecība</t>
  </si>
  <si>
    <t>5.6.2.</t>
  </si>
  <si>
    <t>6.1.4.</t>
  </si>
  <si>
    <t>Jelgavas pilsētas dome</t>
  </si>
  <si>
    <t>8.1.3.</t>
  </si>
  <si>
    <t>Ventspils tehnikums</t>
  </si>
  <si>
    <t>1</t>
  </si>
  <si>
    <t>2</t>
  </si>
  <si>
    <t>3</t>
  </si>
  <si>
    <t>4</t>
  </si>
  <si>
    <t>5</t>
  </si>
  <si>
    <t>N.p.k.</t>
  </si>
  <si>
    <t>Projekta iesniedzējs</t>
  </si>
  <si>
    <t>Projekta nosaukums</t>
  </si>
  <si>
    <t>Plānotais projekta iesniegšanas termiņš *</t>
  </si>
  <si>
    <t>6</t>
  </si>
  <si>
    <t>7</t>
  </si>
  <si>
    <t>Daugavpils pilsētas dome</t>
  </si>
  <si>
    <t>8.1.2.</t>
  </si>
  <si>
    <t>2.2.1.</t>
  </si>
  <si>
    <t>Projektu iesniedzēju skaidrojumi</t>
  </si>
  <si>
    <t>Finanšu ministre</t>
  </si>
  <si>
    <t>D.Reizniece-Ozola</t>
  </si>
  <si>
    <t>Pelnis, 67095470</t>
  </si>
  <si>
    <t>Ints.Pelnis@fm.gov.lv</t>
  </si>
  <si>
    <t>* Indikatīvais plāns uz 30.04.2017.</t>
  </si>
  <si>
    <t>SAM</t>
  </si>
  <si>
    <t>Būvniecības valsts kontroles birojs</t>
  </si>
  <si>
    <t xml:space="preserve">Būvniecības procesu un IS attīstība </t>
  </si>
  <si>
    <t>Latvijas Investīciju un attīstības aģentūra</t>
  </si>
  <si>
    <t>Latvijas eksporta un investīciju informācijas sistēma</t>
  </si>
  <si>
    <t>Tiesu administrācija</t>
  </si>
  <si>
    <t>Tiesu IS attīstība</t>
  </si>
  <si>
    <t>Prokuratūra</t>
  </si>
  <si>
    <t>Prokuratūras IS ProIS attīstība</t>
  </si>
  <si>
    <t>Ieslodzījuma vietu pārvalde</t>
  </si>
  <si>
    <t>Ieslodzījuma vietu pārvaldes informācijas sistēmas pilnveidošana</t>
  </si>
  <si>
    <t>Probācijas dienests</t>
  </si>
  <si>
    <t>Probācijas lietu uzskaites sistēmas pilnveidošana</t>
  </si>
  <si>
    <t>Valsts kanceleja</t>
  </si>
  <si>
    <t>Personāla vadības platforma</t>
  </si>
  <si>
    <t>VRAA</t>
  </si>
  <si>
    <t>Teritoriālās attīstības plānošanas procesu un informācijas sistēmas attīstība</t>
  </si>
  <si>
    <t>Limbažu novada pašvaldība</t>
  </si>
  <si>
    <t>Uzņēmējdabības attīstība Skultes pagasta Mandegu ciemā</t>
  </si>
  <si>
    <t>Tukuma novada pašvaldība</t>
  </si>
  <si>
    <t>Rūpnieciskās zonas attīstība Jauntukuma rajonā (Parādes iela)</t>
  </si>
  <si>
    <t>Alojas novada pašvaldība</t>
  </si>
  <si>
    <t>Uzņēmējdarbības attīstībai nepieciešamās infrastruktūras attīstība Staiceles pilsētā un pagastā</t>
  </si>
  <si>
    <t>Cesvaines novada pašvaldība</t>
  </si>
  <si>
    <t xml:space="preserve">Uzņēmējdarbības attīstībai nepieciešamās infrastruktūras attīstība Cesvaines pilsētā </t>
  </si>
  <si>
    <t>Tērvetes novada pašvaldība</t>
  </si>
  <si>
    <t>Atbalsts uzņēmējdarbības attīstībai Tērvetes novadā</t>
  </si>
  <si>
    <t>Pļaviņu novada dome</t>
  </si>
  <si>
    <t xml:space="preserve">Pļaviņu novada pašvaldības strukturvienību ēkas  ,,Kūlīši", Pļaviņu novadā energoefektivitātes paaugstināšana. </t>
  </si>
  <si>
    <t>Gulbenes novada pašvaldība</t>
  </si>
  <si>
    <t>Gulbenes novada sociālā dienesta ēkas energoefektivitātes paaugstināšana</t>
  </si>
  <si>
    <t>Rucavas novada pašvaldība</t>
  </si>
  <si>
    <t>Rucavas pamatskolas ēkas siltināšana</t>
  </si>
  <si>
    <t>Saulkrastu novada pašvaldība</t>
  </si>
  <si>
    <t>Daudzfunkcionālās ēkas Raiņa ielā 7, Saulkrastos energoefektivitātes paaugstināšana</t>
  </si>
  <si>
    <t>Sējas novada dome</t>
  </si>
  <si>
    <t>Energoefektivitātes paaugstināšana kultūras namā "Loja", Lojā, Sējas novadā</t>
  </si>
  <si>
    <t>Salacgrīvas ūdens, SIA</t>
  </si>
  <si>
    <t>Ūdenssaimniecības infrastruktūras attīstība Salacgrīvas pilsētā 3.kārta</t>
  </si>
  <si>
    <t>5.5.1.</t>
  </si>
  <si>
    <t xml:space="preserve">Rīteiropas vērtības </t>
  </si>
  <si>
    <t>Ventspils pilsētas pašvaldības iestāde Ventspils muzejs</t>
  </si>
  <si>
    <t>Ziemeļkurzemes kultūrvēsturis-kā un dabas mantojuma saglabāšana, eksponēšana un tūrisma piedāvājuma attīstība (projekta idejas nosaukums)</t>
  </si>
  <si>
    <t xml:space="preserve"> Jūrmalas pilsētas dome</t>
  </si>
  <si>
    <t>Jaunu dabas un kultūras tūrisma pakalpojumu radīšana Rīgas jūras līča rietumu piekrastē (projekta idejas nosaukums)</t>
  </si>
  <si>
    <t>Atbalsts komerdarbības attīstībai, izveidojot Kovšu ezera parka darbībai nepieciešamo publisko infrastruktūru. Apļveida krustojuma izbūve brīvības un Viļānu ielas krustojumā, Brīvības un Ezera ielu posmu  atjaunošana; Kovšu ezera parka būvniecība.</t>
  </si>
  <si>
    <t>Teritorijas revitalizācija Codes pagastā,  rekonstruējot vietējā autoceļa posmu</t>
  </si>
  <si>
    <t>Loka maģistrāles pārbūve posmā no Aviācijas ielas līdz Jelgavas pilsētas administratīvajai robežai(~2 km)</t>
  </si>
  <si>
    <t>Liepājas Valsts 1.ģimnāzijas attīstība par metodisko centru STEm un IKT jomā</t>
  </si>
  <si>
    <t>Ventspils pašvaldība</t>
  </si>
  <si>
    <t>Izglītības iestāžu mācību vides infrastruktūras uzlabošana un materiāltehniskās bāzes pilnveidošana</t>
  </si>
  <si>
    <t>Bauskas pašvaldība</t>
  </si>
  <si>
    <t>8</t>
  </si>
  <si>
    <t>ES fondu finansējums</t>
  </si>
  <si>
    <t>Detalizētais projekta apraksts vēl nav saskaņots ar VARAM.</t>
  </si>
  <si>
    <t>Projekta dokumentācijas sagatavošanā iesaistīts ārpakalpojuma sniedzējs, kurš nenodrošina darbu izpildi plānotajos termiņos.</t>
  </si>
  <si>
    <t>Projekta ietvaros aizkavējas 2 no 6 sadarbības partneru individuālo objektu stratēģiju apstiprināšana.</t>
  </si>
  <si>
    <t>Projekta iesnieguma sagatavošana aizkavējusies Limbažu novada pašvaldības projekta vadības personāla noslogotības dēļ.</t>
  </si>
  <si>
    <t xml:space="preserve">Projekta iesnieguma  sagatavošana aizkavējusies projekta vadības personāla noslogotības dēļ, kā arī vēl nav veikti nepieciešamie aprēķini. </t>
  </si>
  <si>
    <t>Nepieciešams aktualizēt projekta iesniegumu, jo sākotnēji bija paredzēti citi risinājumi un projekta izstrādātājs atradās atvaļinājumā.</t>
  </si>
  <si>
    <t>Pirms projekta iesnieguma  iesniegšanas vēlas saņemt konsultāciju un nepieciešamības gadījumā veikt precizējumus. Plāno piedalīties 20.06.2017. VARAM rīkotajā seminārā.</t>
  </si>
  <si>
    <t xml:space="preserve">Projekta iesnieguma sagatavošana aizkavējusies projekta vadības personāla noslogotības dēļ. </t>
  </si>
  <si>
    <t>Projekta iesnieguma  sagatavošana aizkavējusies tehniskās dokumentācijas izstrādes un projekta vadības personāla noslogotības dēļ.</t>
  </si>
  <si>
    <t>Projekta iesnieguma sagatavošana aizkavējusies, jo tika izsludināts iepirkums, kurā pieteikumi būtiski pārsniedza paredzēto finansējumu. Tiks izsludināts jauns iepirkums un meklēti citi tehniskie risinājumi.</t>
  </si>
  <si>
    <t xml:space="preserve">Projekta iesnieguma  sagatavošana aizkavējusies projekta vadības personāla noslogotības dēļ. </t>
  </si>
  <si>
    <t>Projekta ietvaros Valsts vides dienests pieprasīja veikt ietekmi uz vides sākotnējo izvērtējumu. Līvānu novada domes sēde par galvojuma sniegšanu notika 2017.gada 14.jūnijā, kā rezultātā tiek kavēts plānotais  iesniegšanas termiņš.</t>
  </si>
  <si>
    <t>Sadarbības partnera atteikums dalībai projektā ierobežotu finanšu resursu dēļ aizkavējis iesniegšanu prognozētajā termiņā.</t>
  </si>
  <si>
    <t>Projekta iesniegums netika iesniegts sākotnēji plānotajā termiņā ņemot vērā objektu būvprojektu izstrādes ieilgšanu projekta ietvaros. Šobrīd notiek aktīvs darbs pie tehnisko projektu dokumentācijas izstrādes.</t>
  </si>
  <si>
    <t>Projekta iesnieguma sagatavošana aizkavējusies projekta vadības personāla noslogotības dēļ.</t>
  </si>
  <si>
    <t xml:space="preserve">Projekta iesnieguma sagatavošana aizkavējusies projekta vadības personāla noslogotības dēļ. Tika saņemts atzinums no CFLA par iepriekš iesniegtu projekta iesniegumu , kurā nepieciešams veikt dažādas korekcijas, līdz ar to projekta vadības personāls vēlas novērst iepriekš konstatētās kļūdas arī šajā. </t>
  </si>
  <si>
    <t>Projekta iesnieguma un tā pielikumu izstrādei nepieciešams vairāk laika kā sākotnēji tika plānots. Projekta iesniegums tiks iesniegts pēc visu nepieciešamo dokumentu izstrādes pabeigšanas un kopīgā sadarbības projekta stratēģijas un sadarbības līguma apstiprināšanas Jūrmalas pilsētas domē, ievērojot domes sēžu jūnija grafiku.</t>
  </si>
  <si>
    <t xml:space="preserve">Finansējuma saņēmēja aktualizētais iesniegšanas datums </t>
  </si>
  <si>
    <t>Projekta ideja 5.jūnijā ir apstiprināta RAKP. Turpinās darbs pie projekta iesnieguma izstrādes.</t>
  </si>
  <si>
    <t>Ierobežotas projektu iesniegumu atlases (IPIA) projektu iesniedzēju prognozētajā termiņā neiesniegtie projekti līdz 2017.gada 8.jūnijam.</t>
  </si>
  <si>
    <t xml:space="preserve">Notiek saskaņošanas process projekta apraksta iekļaušanai  IKT mērķarhitektūrā. </t>
  </si>
  <si>
    <t>Projekta iesnieguma  sagatavošana aizkavējusies projekta vadības personāla noslogotības dēļ, kā arī iepirkuma procedūra nenotika atbilstoši plānotajam.</t>
  </si>
  <si>
    <t>Tiek precizēta ar finansēm saistītā informācija, kā arī nav veikta ieņemumu-izdevumu analīze.</t>
  </si>
  <si>
    <t>2017.gada 6.jūnija tika apstiprināti  grozījumi  MK noteikumos  ar kuriem Jelgavas pilsētai tika piešķirts papildus finansējums projekta īstenošanai. Ieviešanas nosacījumi paredz, ka projekta iesniedzējs var iesniegt tikai vienu projektu.  Līdz ar to, vienojoties ar SM, tika pieņemts lēmums neiesniegt sagatavoto projekta iesniegumu 30.04.2017., bet gaidīt minēto grozījumu spēkā stāšanos.  Atbilstoši papildus piešķirtajam finansējumam nepieciešams aktualizēt ieņēmumu - izdevumu analīzi un projekta iesniegumu.</t>
  </si>
  <si>
    <t>Projekta iesniegums gatavs iesniegšanai Liepājas pašvaldībā pēc projekta apstiprināšanas Reģionālās attīstības konsultatīvajā padomē (RAKP) .</t>
  </si>
  <si>
    <t xml:space="preserve">Projekta ietvaros jau norit iepirkumu procesi un citi darbi. Projekta iesnieguma plānotais iesniegšanas termiņš tiek kavēts, ņemot vērā MK noteikumu grozījumu projekta  izstrādi, saskaņošanu un spēkā stāšanās laika grafiku (02.06.2017.). </t>
  </si>
  <si>
    <t>Kopā ES finansējums kavētiem projektu iesniegumiem</t>
  </si>
  <si>
    <t xml:space="preserve">3. pielikums
Informatīvajam ziņojumam “Informatīvais ziņojums par Eiropas Savienības struktūrfondu un Kohēzijas fonda investīciju ieviešanas statusu” </t>
  </si>
  <si>
    <t>Projekta iesniegums tiks iesniegts pēc stratēģijas saskaņošanas ar IZM, precīzu stratēģijas termiņu noteikt šobrīd nav iespējams. IZM informē, ka stratēģiju ministrijā plānots iesniegt līdz š.g. 10.jūlijam. Līdz tam Ventspils tehnikumam vēl plānota tikšanās ar Nozares ekspertu padomi (NEP), lai saņemtu saskaņojumu par projektā nepieciešamo datoru skaitu un izmantojamo programmatūru; pēc NEP saskaņojuma saņemšanas tiks atbilstoši papildināta stratēģija.  IZM plāno stratēģiju pēc tās saņemšanas saskaņot 1 – 2 nedēļu laikā (ja nebūs kādi ārkārtas kavējošie apstākļi).</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</si>
</sst>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2"/>
      <color theme="1"/>
      <name val="Times New Roman"/>
      <family val="2"/>
      <charset val="186"/>
    </font>
    <font>
      <sz val="10"/>
      <color rgb="FF000000"/>
      <name val="Arial"/>
      <family val="2"/>
      <charset val="186"/>
    </font>
    <font>
      <b/>
      <sz val="12"/>
      <name val="Times New Roman"/>
      <family val="2"/>
      <charset val="186"/>
    </font>
    <font>
      <sz val="12"/>
      <name val="Times New Roman"/>
      <family val="2"/>
      <charset val="186"/>
    </font>
    <font>
      <sz val="11"/>
      <color theme="1"/>
      <name val="Calibri"/>
      <family val="2"/>
      <charset val="186"/>
      <scheme val="minor"/>
    </font>
    <font>
      <sz val="10"/>
      <name val="Times New Roman"/>
      <family val="2"/>
      <charset val="186"/>
    </font>
    <font>
      <sz val="11"/>
      <color rgb="FF000000"/>
      <name val="Calibri"/>
      <family val="2"/>
      <scheme val="minor"/>
    </font>
    <font>
      <b/>
      <sz val="14"/>
      <color theme="1"/>
      <name val="Times New Roman"/>
      <family val="1"/>
      <charset val="186"/>
    </font>
    <font>
      <sz val="14"/>
      <name val="Times New Roman"/>
      <family val="1"/>
      <charset val="186"/>
    </font>
    <font>
      <sz val="12"/>
      <name val="Times New Roman"/>
      <family val="1"/>
      <charset val="186"/>
    </font>
    <font>
      <u/>
      <sz val="12"/>
      <color theme="10"/>
      <name val="Times New Roman"/>
      <family val="2"/>
      <charset val="186"/>
    </font>
    <font>
      <sz val="10"/>
      <color theme="1"/>
      <name val="Times New Roman"/>
      <family val="2"/>
      <charset val="186"/>
    </font>
    <font>
      <b/>
      <sz val="10"/>
      <name val="Times New Roman"/>
      <family val="1"/>
      <charset val="186"/>
    </font>
  </fonts>
  <fills count="6">
    <fill>
      <patternFill patternType="none"/>
    </fill>
    <fill>
      <patternFill patternType="gray125"/>
    </fill>
    <fill>
      <gradientFill degree="90">
        <stop position="0">
          <color theme="0"/>
        </stop>
        <stop position="1">
          <color theme="9"/>
        </stop>
      </gradientFill>
    </fill>
    <fill>
      <gradientFill degree="90">
        <stop position="0">
          <color rgb="FFFFFFFF"/>
        </stop>
        <stop position="1">
          <color rgb="FFBEBEBE"/>
        </stop>
      </gradientFill>
    </fill>
    <fill>
      <patternFill patternType="solid">
        <fgColor rgb="FFFFFFFF"/>
      </patternFill>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auto="1"/>
      </right>
      <top style="thin">
        <color auto="1"/>
      </top>
      <bottom style="thin">
        <color auto="1"/>
      </bottom>
      <diagonal/>
    </border>
    <border>
      <left/>
      <right/>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5">
    <xf numFmtId="0" fontId="0" fillId="0" borderId="0"/>
    <xf numFmtId="0" fontId="1" fillId="0" borderId="0"/>
    <xf numFmtId="0" fontId="4" fillId="0" borderId="0"/>
    <xf numFmtId="0" fontId="6" fillId="0" borderId="0"/>
    <xf numFmtId="0" fontId="10" fillId="0" borderId="0" applyNumberFormat="0" applyFill="0" applyBorder="0" applyAlignment="0" applyProtection="0"/>
  </cellStyleXfs>
  <cellXfs count="60">
    <xf numFmtId="0" fontId="0" fillId="0" borderId="0" xfId="0"/>
    <xf numFmtId="0" fontId="5" fillId="0" borderId="1" xfId="1" applyFont="1" applyBorder="1" applyAlignment="1">
      <alignment horizontal="center" vertical="center"/>
    </xf>
    <xf numFmtId="14" fontId="5" fillId="0" borderId="1" xfId="1" applyNumberFormat="1" applyFont="1" applyBorder="1" applyAlignment="1">
      <alignment horizontal="center" vertical="center"/>
    </xf>
    <xf numFmtId="14" fontId="5" fillId="0" borderId="1" xfId="0" applyNumberFormat="1" applyFont="1" applyFill="1" applyBorder="1" applyAlignment="1">
      <alignment horizontal="center" vertical="center" wrapText="1"/>
    </xf>
    <xf numFmtId="0" fontId="5" fillId="0" borderId="1" xfId="1" applyFont="1" applyBorder="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right"/>
    </xf>
    <xf numFmtId="49" fontId="3" fillId="3" borderId="13" xfId="2" applyNumberFormat="1" applyFont="1" applyFill="1" applyBorder="1" applyAlignment="1">
      <alignment horizontal="center" vertical="center" wrapText="1"/>
    </xf>
    <xf numFmtId="49" fontId="3" fillId="3" borderId="11" xfId="2" applyNumberFormat="1" applyFont="1" applyFill="1" applyBorder="1" applyAlignment="1">
      <alignment horizontal="center" vertical="center" wrapText="1"/>
    </xf>
    <xf numFmtId="0" fontId="0" fillId="0" borderId="0" xfId="0" applyFont="1"/>
    <xf numFmtId="0" fontId="3" fillId="0" borderId="0" xfId="0" applyFont="1" applyFill="1" applyBorder="1" applyAlignment="1" applyProtection="1">
      <alignment horizontal="left" vertical="center"/>
    </xf>
    <xf numFmtId="0" fontId="8" fillId="0" borderId="0" xfId="0" applyFont="1" applyFill="1" applyAlignment="1">
      <alignment horizontal="right" vertical="center"/>
    </xf>
    <xf numFmtId="0" fontId="8" fillId="0" borderId="0" xfId="0" applyFont="1" applyFill="1" applyAlignment="1">
      <alignment vertical="center"/>
    </xf>
    <xf numFmtId="0" fontId="9" fillId="0" borderId="0" xfId="0" applyFont="1" applyFill="1" applyAlignment="1"/>
    <xf numFmtId="0" fontId="10" fillId="0" borderId="0" xfId="4" applyFill="1" applyAlignment="1"/>
    <xf numFmtId="49" fontId="3" fillId="3" borderId="14" xfId="2" applyNumberFormat="1" applyFont="1" applyFill="1" applyBorder="1" applyAlignment="1">
      <alignment horizontal="center" vertical="center" wrapText="1"/>
    </xf>
    <xf numFmtId="0" fontId="11" fillId="0" borderId="1" xfId="0" applyFont="1" applyBorder="1" applyAlignment="1">
      <alignment horizontal="left" vertical="center" wrapText="1"/>
    </xf>
    <xf numFmtId="14" fontId="5" fillId="4" borderId="1" xfId="0" applyNumberFormat="1" applyFont="1" applyFill="1" applyBorder="1" applyAlignment="1">
      <alignment horizontal="center" vertical="center" wrapText="1"/>
    </xf>
    <xf numFmtId="14" fontId="5" fillId="0" borderId="15" xfId="1" applyNumberFormat="1" applyFont="1" applyFill="1" applyBorder="1" applyAlignment="1">
      <alignment horizontal="center" vertical="center" wrapText="1"/>
    </xf>
    <xf numFmtId="14" fontId="5" fillId="0" borderId="15" xfId="0" applyNumberFormat="1" applyFont="1" applyBorder="1" applyAlignment="1">
      <alignment horizontal="center" vertical="center"/>
    </xf>
    <xf numFmtId="14" fontId="5" fillId="0" borderId="15" xfId="0" applyNumberFormat="1" applyFont="1" applyFill="1" applyBorder="1" applyAlignment="1">
      <alignment horizontal="center" vertical="center" wrapText="1"/>
    </xf>
    <xf numFmtId="3" fontId="0" fillId="0" borderId="0" xfId="0" applyNumberFormat="1" applyAlignment="1">
      <alignment wrapText="1"/>
    </xf>
    <xf numFmtId="3" fontId="3" fillId="3" borderId="14" xfId="2" applyNumberFormat="1" applyFont="1" applyFill="1" applyBorder="1" applyAlignment="1">
      <alignment horizontal="center" vertical="center" wrapText="1"/>
    </xf>
    <xf numFmtId="3" fontId="5" fillId="0" borderId="1" xfId="1" applyNumberFormat="1" applyFont="1" applyBorder="1" applyAlignment="1">
      <alignment horizontal="center" vertical="center" wrapText="1"/>
    </xf>
    <xf numFmtId="3" fontId="0" fillId="0" borderId="0" xfId="0" applyNumberFormat="1" applyFont="1"/>
    <xf numFmtId="3" fontId="0" fillId="0" borderId="0" xfId="0" applyNumberFormat="1"/>
    <xf numFmtId="0" fontId="0" fillId="0" borderId="0" xfId="0" applyAlignment="1">
      <alignment horizontal="left"/>
    </xf>
    <xf numFmtId="49" fontId="3" fillId="3" borderId="11" xfId="2" applyNumberFormat="1" applyFont="1" applyFill="1" applyBorder="1" applyAlignment="1">
      <alignment horizontal="left" vertical="center" wrapText="1"/>
    </xf>
    <xf numFmtId="0" fontId="5" fillId="0" borderId="1" xfId="0" applyFont="1" applyBorder="1" applyAlignment="1">
      <alignment horizontal="left" wrapText="1"/>
    </xf>
    <xf numFmtId="0" fontId="0" fillId="0" borderId="0" xfId="0" applyBorder="1" applyAlignment="1">
      <alignment horizontal="left"/>
    </xf>
    <xf numFmtId="0" fontId="5" fillId="5" borderId="1" xfId="0" applyFont="1" applyFill="1" applyBorder="1" applyAlignment="1">
      <alignment horizontal="left" wrapText="1"/>
    </xf>
    <xf numFmtId="0" fontId="5" fillId="0" borderId="0" xfId="1" applyFont="1" applyBorder="1" applyAlignment="1">
      <alignment horizontal="center" vertical="center"/>
    </xf>
    <xf numFmtId="0" fontId="5" fillId="0" borderId="0" xfId="1" applyFont="1" applyBorder="1" applyAlignment="1">
      <alignment horizontal="center" vertical="center" wrapText="1"/>
    </xf>
    <xf numFmtId="3" fontId="12" fillId="0" borderId="1" xfId="1" applyNumberFormat="1" applyFont="1" applyBorder="1" applyAlignment="1">
      <alignment horizontal="center" vertical="center" wrapText="1"/>
    </xf>
    <xf numFmtId="0" fontId="0" fillId="0" borderId="0" xfId="0" applyFont="1" applyAlignment="1">
      <alignment horizontal="right" wrapText="1"/>
    </xf>
    <xf numFmtId="0" fontId="5" fillId="5" borderId="19" xfId="0" applyFont="1" applyFill="1" applyBorder="1" applyAlignment="1">
      <alignment horizontal="left" vertical="center" wrapText="1"/>
    </xf>
    <xf numFmtId="0" fontId="0" fillId="5" borderId="15" xfId="0" applyFill="1" applyBorder="1" applyAlignment="1">
      <alignment vertical="center" wrapText="1"/>
    </xf>
    <xf numFmtId="0" fontId="5" fillId="0" borderId="4" xfId="1" applyFont="1" applyBorder="1" applyAlignment="1">
      <alignment horizontal="left" vertical="center" wrapText="1"/>
    </xf>
    <xf numFmtId="0" fontId="5" fillId="0" borderId="17" xfId="1" applyFont="1" applyBorder="1" applyAlignment="1">
      <alignment horizontal="left" vertical="center" wrapText="1"/>
    </xf>
    <xf numFmtId="14" fontId="0" fillId="0" borderId="0" xfId="0" applyNumberFormat="1" applyAlignment="1">
      <alignment horizontal="left"/>
    </xf>
    <xf numFmtId="0" fontId="7" fillId="0" borderId="16" xfId="0" applyFont="1" applyBorder="1" applyAlignment="1">
      <alignment horizontal="center" vertical="center" wrapText="1"/>
    </xf>
    <xf numFmtId="0" fontId="2" fillId="2" borderId="2"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3" fontId="2" fillId="2" borderId="3" xfId="0" applyNumberFormat="1" applyFont="1" applyFill="1" applyBorder="1" applyAlignment="1" applyProtection="1">
      <alignment horizontal="center" vertical="center" wrapText="1"/>
    </xf>
    <xf numFmtId="3" fontId="2" fillId="2" borderId="1" xfId="0" applyNumberFormat="1" applyFont="1" applyFill="1" applyBorder="1" applyAlignment="1" applyProtection="1">
      <alignment horizontal="center" vertical="center" wrapText="1"/>
    </xf>
    <xf numFmtId="3" fontId="2" fillId="2" borderId="10" xfId="0" applyNumberFormat="1" applyFont="1" applyFill="1" applyBorder="1" applyAlignment="1" applyProtection="1">
      <alignment horizontal="center" vertical="center" wrapText="1"/>
    </xf>
    <xf numFmtId="0" fontId="5" fillId="0" borderId="18" xfId="1" applyFont="1" applyBorder="1" applyAlignment="1">
      <alignment horizontal="left" vertical="center" wrapText="1"/>
    </xf>
    <xf numFmtId="0" fontId="0" fillId="0" borderId="7" xfId="0" applyBorder="1" applyAlignment="1">
      <alignment horizontal="left" vertical="center" wrapText="1"/>
    </xf>
    <xf numFmtId="0" fontId="0" fillId="0" borderId="17" xfId="0" applyBorder="1" applyAlignment="1">
      <alignment horizontal="left" vertical="center" wrapText="1"/>
    </xf>
  </cellXfs>
  <cellStyles count="5">
    <cellStyle name="Hyperlink" xfId="4" builtinId="8"/>
    <cellStyle name="Normal" xfId="0" builtinId="0"/>
    <cellStyle name="Normal 2" xfId="2"/>
    <cellStyle name="Normal 3" xfId="1"/>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ts.Pelnis@fm.gov.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abSelected="1" topLeftCell="A28" zoomScaleNormal="100" workbookViewId="0">
      <selection activeCell="I35" sqref="I35"/>
    </sheetView>
  </sheetViews>
  <sheetFormatPr defaultRowHeight="15.75" x14ac:dyDescent="0.25"/>
  <cols>
    <col min="1" max="1" width="3.875" customWidth="1"/>
    <col min="2" max="2" width="5.125" customWidth="1"/>
    <col min="3" max="3" width="19.25" customWidth="1"/>
    <col min="4" max="4" width="37.125" customWidth="1"/>
    <col min="5" max="5" width="11.125" style="26" customWidth="1"/>
    <col min="6" max="6" width="12.25" customWidth="1"/>
    <col min="7" max="7" width="18.125" customWidth="1"/>
    <col min="8" max="8" width="52.25" style="27" customWidth="1"/>
    <col min="9" max="9" width="43.5" customWidth="1"/>
  </cols>
  <sheetData>
    <row r="1" spans="1:8" ht="63" x14ac:dyDescent="0.25">
      <c r="A1" s="40">
        <v>42894</v>
      </c>
      <c r="B1" s="40"/>
      <c r="C1" s="40"/>
      <c r="D1" s="5"/>
      <c r="E1" s="22"/>
      <c r="F1" s="6"/>
      <c r="G1" s="7"/>
      <c r="H1" s="35" t="s">
        <v>115</v>
      </c>
    </row>
    <row r="2" spans="1:8" ht="19.5" thickBot="1" x14ac:dyDescent="0.3">
      <c r="A2" s="41" t="s">
        <v>107</v>
      </c>
      <c r="B2" s="41"/>
      <c r="C2" s="41"/>
      <c r="D2" s="41"/>
      <c r="E2" s="41"/>
      <c r="F2" s="41"/>
      <c r="G2" s="41"/>
      <c r="H2" s="41"/>
    </row>
    <row r="3" spans="1:8" x14ac:dyDescent="0.25">
      <c r="A3" s="42" t="s">
        <v>19</v>
      </c>
      <c r="B3" s="48" t="s">
        <v>34</v>
      </c>
      <c r="C3" s="45" t="s">
        <v>20</v>
      </c>
      <c r="D3" s="45" t="s">
        <v>21</v>
      </c>
      <c r="E3" s="54" t="s">
        <v>87</v>
      </c>
      <c r="F3" s="45" t="s">
        <v>22</v>
      </c>
      <c r="G3" s="48" t="s">
        <v>105</v>
      </c>
      <c r="H3" s="51" t="s">
        <v>28</v>
      </c>
    </row>
    <row r="4" spans="1:8" x14ac:dyDescent="0.25">
      <c r="A4" s="43"/>
      <c r="B4" s="49"/>
      <c r="C4" s="46"/>
      <c r="D4" s="46"/>
      <c r="E4" s="55"/>
      <c r="F4" s="46"/>
      <c r="G4" s="49"/>
      <c r="H4" s="52"/>
    </row>
    <row r="5" spans="1:8" ht="33" customHeight="1" thickBot="1" x14ac:dyDescent="0.3">
      <c r="A5" s="44"/>
      <c r="B5" s="50"/>
      <c r="C5" s="47"/>
      <c r="D5" s="47"/>
      <c r="E5" s="56"/>
      <c r="F5" s="47"/>
      <c r="G5" s="50"/>
      <c r="H5" s="53"/>
    </row>
    <row r="6" spans="1:8" ht="16.5" thickBot="1" x14ac:dyDescent="0.3">
      <c r="A6" s="8" t="s">
        <v>14</v>
      </c>
      <c r="B6" s="16" t="s">
        <v>15</v>
      </c>
      <c r="C6" s="9" t="s">
        <v>16</v>
      </c>
      <c r="D6" s="9" t="s">
        <v>17</v>
      </c>
      <c r="E6" s="23" t="s">
        <v>18</v>
      </c>
      <c r="F6" s="8" t="s">
        <v>23</v>
      </c>
      <c r="G6" s="16" t="s">
        <v>24</v>
      </c>
      <c r="H6" s="28" t="s">
        <v>86</v>
      </c>
    </row>
    <row r="7" spans="1:8" ht="25.5" x14ac:dyDescent="0.25">
      <c r="A7" s="1">
        <v>1</v>
      </c>
      <c r="B7" s="1" t="s">
        <v>27</v>
      </c>
      <c r="C7" s="4" t="s">
        <v>35</v>
      </c>
      <c r="D7" s="4" t="s">
        <v>36</v>
      </c>
      <c r="E7" s="24">
        <v>1445000.0000000002</v>
      </c>
      <c r="F7" s="2">
        <v>42886</v>
      </c>
      <c r="G7" s="19">
        <v>42979</v>
      </c>
      <c r="H7" s="38" t="s">
        <v>88</v>
      </c>
    </row>
    <row r="8" spans="1:8" ht="25.5" x14ac:dyDescent="0.25">
      <c r="A8" s="1">
        <v>2</v>
      </c>
      <c r="B8" s="1" t="s">
        <v>27</v>
      </c>
      <c r="C8" s="4" t="s">
        <v>37</v>
      </c>
      <c r="D8" s="4" t="s">
        <v>38</v>
      </c>
      <c r="E8" s="24">
        <v>425000</v>
      </c>
      <c r="F8" s="2">
        <v>42886</v>
      </c>
      <c r="G8" s="19">
        <v>42979</v>
      </c>
      <c r="H8" s="39"/>
    </row>
    <row r="9" spans="1:8" x14ac:dyDescent="0.25">
      <c r="A9" s="1">
        <v>3</v>
      </c>
      <c r="B9" s="1" t="s">
        <v>27</v>
      </c>
      <c r="C9" s="4" t="s">
        <v>39</v>
      </c>
      <c r="D9" s="4" t="s">
        <v>40</v>
      </c>
      <c r="E9" s="24">
        <v>2697048.79</v>
      </c>
      <c r="F9" s="2">
        <v>42886</v>
      </c>
      <c r="G9" s="19">
        <v>42979</v>
      </c>
      <c r="H9" s="57" t="s">
        <v>108</v>
      </c>
    </row>
    <row r="10" spans="1:8" ht="28.5" customHeight="1" x14ac:dyDescent="0.25">
      <c r="A10" s="1">
        <v>4</v>
      </c>
      <c r="B10" s="1" t="s">
        <v>27</v>
      </c>
      <c r="C10" s="4" t="s">
        <v>41</v>
      </c>
      <c r="D10" s="4" t="s">
        <v>42</v>
      </c>
      <c r="E10" s="24">
        <v>789650.19649999985</v>
      </c>
      <c r="F10" s="2">
        <v>42886</v>
      </c>
      <c r="G10" s="19">
        <v>42979</v>
      </c>
      <c r="H10" s="58"/>
    </row>
    <row r="11" spans="1:8" ht="25.5" x14ac:dyDescent="0.25">
      <c r="A11" s="1">
        <v>5</v>
      </c>
      <c r="B11" s="1" t="s">
        <v>27</v>
      </c>
      <c r="C11" s="4" t="s">
        <v>43</v>
      </c>
      <c r="D11" s="4" t="s">
        <v>44</v>
      </c>
      <c r="E11" s="24">
        <v>403749.36300000001</v>
      </c>
      <c r="F11" s="2">
        <v>42886</v>
      </c>
      <c r="G11" s="19">
        <v>42979</v>
      </c>
      <c r="H11" s="58"/>
    </row>
    <row r="12" spans="1:8" x14ac:dyDescent="0.25">
      <c r="A12" s="1">
        <v>6</v>
      </c>
      <c r="B12" s="1" t="s">
        <v>27</v>
      </c>
      <c r="C12" s="4" t="s">
        <v>45</v>
      </c>
      <c r="D12" s="4" t="s">
        <v>46</v>
      </c>
      <c r="E12" s="24">
        <v>359549.36300000001</v>
      </c>
      <c r="F12" s="2">
        <v>42886</v>
      </c>
      <c r="G12" s="19">
        <v>42979</v>
      </c>
      <c r="H12" s="58"/>
    </row>
    <row r="13" spans="1:8" x14ac:dyDescent="0.25">
      <c r="A13" s="1">
        <v>7</v>
      </c>
      <c r="B13" s="1" t="s">
        <v>27</v>
      </c>
      <c r="C13" s="4" t="s">
        <v>47</v>
      </c>
      <c r="D13" s="4" t="s">
        <v>48</v>
      </c>
      <c r="E13" s="24">
        <v>1700000</v>
      </c>
      <c r="F13" s="2">
        <v>42886</v>
      </c>
      <c r="G13" s="19">
        <v>42979</v>
      </c>
      <c r="H13" s="58"/>
    </row>
    <row r="14" spans="1:8" ht="25.5" x14ac:dyDescent="0.25">
      <c r="A14" s="1">
        <v>8</v>
      </c>
      <c r="B14" s="1" t="s">
        <v>27</v>
      </c>
      <c r="C14" s="4" t="s">
        <v>49</v>
      </c>
      <c r="D14" s="4" t="s">
        <v>50</v>
      </c>
      <c r="E14" s="24">
        <v>849999.9999966668</v>
      </c>
      <c r="F14" s="2">
        <v>42886</v>
      </c>
      <c r="G14" s="20">
        <v>42979</v>
      </c>
      <c r="H14" s="59"/>
    </row>
    <row r="15" spans="1:8" ht="25.5" x14ac:dyDescent="0.25">
      <c r="A15" s="1">
        <v>9</v>
      </c>
      <c r="B15" s="1" t="s">
        <v>0</v>
      </c>
      <c r="C15" s="4" t="s">
        <v>51</v>
      </c>
      <c r="D15" s="4" t="s">
        <v>52</v>
      </c>
      <c r="E15" s="24">
        <v>147973.9552540537</v>
      </c>
      <c r="F15" s="2">
        <v>42886</v>
      </c>
      <c r="G15" s="19">
        <v>42908</v>
      </c>
      <c r="H15" s="17" t="s">
        <v>91</v>
      </c>
    </row>
    <row r="16" spans="1:8" ht="25.5" x14ac:dyDescent="0.25">
      <c r="A16" s="1">
        <v>10</v>
      </c>
      <c r="B16" s="1" t="s">
        <v>0</v>
      </c>
      <c r="C16" s="4" t="s">
        <v>53</v>
      </c>
      <c r="D16" s="4" t="s">
        <v>54</v>
      </c>
      <c r="E16" s="24">
        <v>430777.82281383692</v>
      </c>
      <c r="F16" s="3">
        <v>42886</v>
      </c>
      <c r="G16" s="21">
        <v>42916</v>
      </c>
      <c r="H16" s="17" t="s">
        <v>92</v>
      </c>
    </row>
    <row r="17" spans="1:8" ht="39" x14ac:dyDescent="0.25">
      <c r="A17" s="1">
        <v>11</v>
      </c>
      <c r="B17" s="1" t="s">
        <v>0</v>
      </c>
      <c r="C17" s="4" t="s">
        <v>55</v>
      </c>
      <c r="D17" s="4" t="s">
        <v>56</v>
      </c>
      <c r="E17" s="24">
        <v>837250</v>
      </c>
      <c r="F17" s="3">
        <v>42886</v>
      </c>
      <c r="G17" s="21">
        <v>42947</v>
      </c>
      <c r="H17" s="29" t="s">
        <v>109</v>
      </c>
    </row>
    <row r="18" spans="1:8" ht="64.5" x14ac:dyDescent="0.25">
      <c r="A18" s="1">
        <v>12</v>
      </c>
      <c r="B18" s="1" t="s">
        <v>0</v>
      </c>
      <c r="C18" s="4" t="s">
        <v>57</v>
      </c>
      <c r="D18" s="4" t="s">
        <v>58</v>
      </c>
      <c r="E18" s="24">
        <v>618250</v>
      </c>
      <c r="F18" s="3">
        <v>42886</v>
      </c>
      <c r="G18" s="3">
        <v>42947</v>
      </c>
      <c r="H18" s="29" t="s">
        <v>103</v>
      </c>
    </row>
    <row r="19" spans="1:8" ht="26.25" x14ac:dyDescent="0.25">
      <c r="A19" s="1">
        <v>13</v>
      </c>
      <c r="B19" s="1" t="s">
        <v>0</v>
      </c>
      <c r="C19" s="4" t="s">
        <v>59</v>
      </c>
      <c r="D19" s="4" t="s">
        <v>60</v>
      </c>
      <c r="E19" s="24">
        <v>170000</v>
      </c>
      <c r="F19" s="3">
        <v>42886</v>
      </c>
      <c r="G19" s="3">
        <v>42982</v>
      </c>
      <c r="H19" s="29" t="s">
        <v>110</v>
      </c>
    </row>
    <row r="20" spans="1:8" ht="26.25" x14ac:dyDescent="0.25">
      <c r="A20" s="1">
        <v>14</v>
      </c>
      <c r="B20" s="1" t="s">
        <v>4</v>
      </c>
      <c r="C20" s="4" t="s">
        <v>5</v>
      </c>
      <c r="D20" s="4" t="s">
        <v>6</v>
      </c>
      <c r="E20" s="24">
        <v>70430</v>
      </c>
      <c r="F20" s="18">
        <v>42886</v>
      </c>
      <c r="G20" s="3">
        <v>42930</v>
      </c>
      <c r="H20" s="29" t="s">
        <v>93</v>
      </c>
    </row>
    <row r="21" spans="1:8" ht="39" x14ac:dyDescent="0.25">
      <c r="A21" s="1">
        <v>15</v>
      </c>
      <c r="B21" s="1" t="s">
        <v>4</v>
      </c>
      <c r="C21" s="4" t="s">
        <v>61</v>
      </c>
      <c r="D21" s="4" t="s">
        <v>62</v>
      </c>
      <c r="E21" s="24">
        <v>165100</v>
      </c>
      <c r="F21" s="3">
        <v>42870</v>
      </c>
      <c r="G21" s="3">
        <v>42916</v>
      </c>
      <c r="H21" s="29" t="s">
        <v>94</v>
      </c>
    </row>
    <row r="22" spans="1:8" ht="26.25" x14ac:dyDescent="0.25">
      <c r="A22" s="1">
        <v>16</v>
      </c>
      <c r="B22" s="1" t="s">
        <v>4</v>
      </c>
      <c r="C22" s="4" t="s">
        <v>63</v>
      </c>
      <c r="D22" s="4" t="s">
        <v>64</v>
      </c>
      <c r="E22" s="24">
        <v>153000</v>
      </c>
      <c r="F22" s="3">
        <v>42886</v>
      </c>
      <c r="G22" s="3">
        <v>42930</v>
      </c>
      <c r="H22" s="29" t="s">
        <v>95</v>
      </c>
    </row>
    <row r="23" spans="1:8" ht="26.25" x14ac:dyDescent="0.25">
      <c r="A23" s="1">
        <v>17</v>
      </c>
      <c r="B23" s="1" t="s">
        <v>4</v>
      </c>
      <c r="C23" s="4" t="s">
        <v>65</v>
      </c>
      <c r="D23" s="4" t="s">
        <v>66</v>
      </c>
      <c r="E23" s="24">
        <v>285000</v>
      </c>
      <c r="F23" s="3">
        <v>42886</v>
      </c>
      <c r="G23" s="3">
        <v>42978</v>
      </c>
      <c r="H23" s="29" t="s">
        <v>96</v>
      </c>
    </row>
    <row r="24" spans="1:8" ht="39" x14ac:dyDescent="0.25">
      <c r="A24" s="1">
        <v>18</v>
      </c>
      <c r="B24" s="1" t="s">
        <v>4</v>
      </c>
      <c r="C24" s="4" t="s">
        <v>67</v>
      </c>
      <c r="D24" s="4" t="s">
        <v>68</v>
      </c>
      <c r="E24" s="24">
        <v>206125</v>
      </c>
      <c r="F24" s="3">
        <v>42886</v>
      </c>
      <c r="G24" s="3">
        <v>43040</v>
      </c>
      <c r="H24" s="29" t="s">
        <v>97</v>
      </c>
    </row>
    <row r="25" spans="1:8" ht="26.25" x14ac:dyDescent="0.25">
      <c r="A25" s="1">
        <v>19</v>
      </c>
      <c r="B25" s="1" t="s">
        <v>4</v>
      </c>
      <c r="C25" s="4" t="s">
        <v>69</v>
      </c>
      <c r="D25" s="4" t="s">
        <v>70</v>
      </c>
      <c r="E25" s="24">
        <v>207364</v>
      </c>
      <c r="F25" s="3">
        <v>42886</v>
      </c>
      <c r="G25" s="3">
        <v>42916</v>
      </c>
      <c r="H25" s="29" t="s">
        <v>98</v>
      </c>
    </row>
    <row r="26" spans="1:8" ht="51.75" x14ac:dyDescent="0.25">
      <c r="A26" s="1">
        <v>20</v>
      </c>
      <c r="B26" s="1" t="s">
        <v>7</v>
      </c>
      <c r="C26" s="4" t="s">
        <v>8</v>
      </c>
      <c r="D26" s="4" t="s">
        <v>8</v>
      </c>
      <c r="E26" s="24">
        <v>3316362</v>
      </c>
      <c r="F26" s="3">
        <v>42855</v>
      </c>
      <c r="G26" s="3">
        <v>42932</v>
      </c>
      <c r="H26" s="29" t="s">
        <v>99</v>
      </c>
    </row>
    <row r="27" spans="1:8" ht="26.25" x14ac:dyDescent="0.25">
      <c r="A27" s="1">
        <v>21</v>
      </c>
      <c r="B27" s="1" t="s">
        <v>7</v>
      </c>
      <c r="C27" s="4" t="s">
        <v>71</v>
      </c>
      <c r="D27" s="4" t="s">
        <v>72</v>
      </c>
      <c r="E27" s="24">
        <v>1148278</v>
      </c>
      <c r="F27" s="3">
        <v>42886</v>
      </c>
      <c r="G27" s="3">
        <v>42916</v>
      </c>
      <c r="H27" s="29" t="s">
        <v>89</v>
      </c>
    </row>
    <row r="28" spans="1:8" ht="26.25" x14ac:dyDescent="0.25">
      <c r="A28" s="1">
        <v>22</v>
      </c>
      <c r="B28" s="1" t="s">
        <v>73</v>
      </c>
      <c r="C28" s="4" t="s">
        <v>25</v>
      </c>
      <c r="D28" s="4" t="s">
        <v>74</v>
      </c>
      <c r="E28" s="24">
        <v>4695000</v>
      </c>
      <c r="F28" s="3">
        <v>42885</v>
      </c>
      <c r="G28" s="3">
        <v>42947</v>
      </c>
      <c r="H28" s="29" t="s">
        <v>90</v>
      </c>
    </row>
    <row r="29" spans="1:8" ht="38.25" x14ac:dyDescent="0.25">
      <c r="A29" s="1">
        <v>23</v>
      </c>
      <c r="B29" s="1" t="s">
        <v>73</v>
      </c>
      <c r="C29" s="4" t="s">
        <v>75</v>
      </c>
      <c r="D29" s="4" t="s">
        <v>76</v>
      </c>
      <c r="E29" s="24">
        <v>4225500.0100000007</v>
      </c>
      <c r="F29" s="3">
        <v>42885</v>
      </c>
      <c r="G29" s="3">
        <v>42916</v>
      </c>
      <c r="H29" s="29" t="s">
        <v>100</v>
      </c>
    </row>
    <row r="30" spans="1:8" ht="64.5" x14ac:dyDescent="0.25">
      <c r="A30" s="1">
        <v>24</v>
      </c>
      <c r="B30" s="1" t="s">
        <v>73</v>
      </c>
      <c r="C30" s="4" t="s">
        <v>77</v>
      </c>
      <c r="D30" s="4" t="s">
        <v>78</v>
      </c>
      <c r="E30" s="24">
        <v>2948459.58</v>
      </c>
      <c r="F30" s="3">
        <v>42886</v>
      </c>
      <c r="G30" s="3">
        <v>42916</v>
      </c>
      <c r="H30" s="29" t="s">
        <v>104</v>
      </c>
    </row>
    <row r="31" spans="1:8" ht="63.75" x14ac:dyDescent="0.25">
      <c r="A31" s="1">
        <v>25</v>
      </c>
      <c r="B31" s="1" t="s">
        <v>9</v>
      </c>
      <c r="C31" s="4" t="s">
        <v>2</v>
      </c>
      <c r="D31" s="4" t="s">
        <v>79</v>
      </c>
      <c r="E31" s="24">
        <v>2500000</v>
      </c>
      <c r="F31" s="3">
        <v>42885</v>
      </c>
      <c r="G31" s="3">
        <v>43008</v>
      </c>
      <c r="H31" s="29" t="s">
        <v>101</v>
      </c>
    </row>
    <row r="32" spans="1:8" ht="26.25" x14ac:dyDescent="0.25">
      <c r="A32" s="1">
        <v>26</v>
      </c>
      <c r="B32" s="1" t="s">
        <v>9</v>
      </c>
      <c r="C32" s="4" t="s">
        <v>3</v>
      </c>
      <c r="D32" s="4" t="s">
        <v>80</v>
      </c>
      <c r="E32" s="24">
        <v>301743</v>
      </c>
      <c r="F32" s="3">
        <v>42856</v>
      </c>
      <c r="G32" s="3">
        <v>42947</v>
      </c>
      <c r="H32" s="29" t="s">
        <v>102</v>
      </c>
    </row>
    <row r="33" spans="1:8" ht="102.75" x14ac:dyDescent="0.25">
      <c r="A33" s="1">
        <v>27</v>
      </c>
      <c r="B33" s="1" t="s">
        <v>10</v>
      </c>
      <c r="C33" s="4" t="s">
        <v>11</v>
      </c>
      <c r="D33" s="4" t="s">
        <v>81</v>
      </c>
      <c r="E33" s="24">
        <v>12004303</v>
      </c>
      <c r="F33" s="3">
        <v>42855</v>
      </c>
      <c r="G33" s="3">
        <v>42965</v>
      </c>
      <c r="H33" s="29" t="s">
        <v>111</v>
      </c>
    </row>
    <row r="34" spans="1:8" ht="26.25" x14ac:dyDescent="0.25">
      <c r="A34" s="1">
        <v>28</v>
      </c>
      <c r="B34" s="1" t="s">
        <v>26</v>
      </c>
      <c r="C34" s="4" t="s">
        <v>1</v>
      </c>
      <c r="D34" s="4" t="s">
        <v>82</v>
      </c>
      <c r="E34" s="24">
        <v>1471654</v>
      </c>
      <c r="F34" s="3">
        <v>42885</v>
      </c>
      <c r="G34" s="3">
        <v>42919</v>
      </c>
      <c r="H34" s="31" t="s">
        <v>112</v>
      </c>
    </row>
    <row r="35" spans="1:8" ht="51.75" x14ac:dyDescent="0.25">
      <c r="A35" s="1">
        <v>29</v>
      </c>
      <c r="B35" s="1" t="s">
        <v>26</v>
      </c>
      <c r="C35" s="4" t="s">
        <v>83</v>
      </c>
      <c r="D35" s="4" t="s">
        <v>84</v>
      </c>
      <c r="E35" s="24">
        <v>3636684</v>
      </c>
      <c r="F35" s="3">
        <v>42886</v>
      </c>
      <c r="G35" s="3">
        <v>43008</v>
      </c>
      <c r="H35" s="31" t="s">
        <v>113</v>
      </c>
    </row>
    <row r="36" spans="1:8" ht="26.25" x14ac:dyDescent="0.25">
      <c r="A36" s="1">
        <v>30</v>
      </c>
      <c r="B36" s="1" t="s">
        <v>26</v>
      </c>
      <c r="C36" s="4" t="s">
        <v>85</v>
      </c>
      <c r="D36" s="4" t="s">
        <v>85</v>
      </c>
      <c r="E36" s="24">
        <v>3387334</v>
      </c>
      <c r="F36" s="3">
        <v>42886</v>
      </c>
      <c r="G36" s="3">
        <v>42965</v>
      </c>
      <c r="H36" s="29" t="s">
        <v>106</v>
      </c>
    </row>
    <row r="37" spans="1:8" ht="86.25" customHeight="1" x14ac:dyDescent="0.25">
      <c r="A37" s="1">
        <v>31</v>
      </c>
      <c r="B37" s="1" t="s">
        <v>12</v>
      </c>
      <c r="C37" s="4" t="s">
        <v>13</v>
      </c>
      <c r="D37" s="4" t="s">
        <v>13</v>
      </c>
      <c r="E37" s="24">
        <v>2081865.9</v>
      </c>
      <c r="F37" s="3">
        <v>42855</v>
      </c>
      <c r="G37" s="36" t="s">
        <v>116</v>
      </c>
      <c r="H37" s="37"/>
    </row>
    <row r="38" spans="1:8" ht="79.5" customHeight="1" x14ac:dyDescent="0.25">
      <c r="A38" s="32"/>
      <c r="B38" s="32"/>
      <c r="C38" s="33"/>
      <c r="D38" s="4" t="s">
        <v>114</v>
      </c>
      <c r="E38" s="34">
        <f>SUM(E7:E37)</f>
        <v>53678451.980564557</v>
      </c>
      <c r="F38" s="30"/>
      <c r="G38" s="30"/>
      <c r="H38" s="30"/>
    </row>
    <row r="39" spans="1:8" x14ac:dyDescent="0.25">
      <c r="A39" s="10" t="s">
        <v>33</v>
      </c>
      <c r="B39" s="10"/>
      <c r="C39" s="10"/>
      <c r="D39" s="10"/>
      <c r="E39" s="25"/>
      <c r="H39" s="30"/>
    </row>
    <row r="40" spans="1:8" x14ac:dyDescent="0.25">
      <c r="A40" s="11"/>
      <c r="B40" s="11"/>
      <c r="H40" s="30"/>
    </row>
    <row r="41" spans="1:8" x14ac:dyDescent="0.25">
      <c r="A41" s="11"/>
      <c r="B41" s="11"/>
      <c r="H41" s="30"/>
    </row>
    <row r="42" spans="1:8" ht="18.75" x14ac:dyDescent="0.25">
      <c r="E42" s="12" t="s">
        <v>29</v>
      </c>
      <c r="H42" s="13" t="s">
        <v>30</v>
      </c>
    </row>
    <row r="43" spans="1:8" x14ac:dyDescent="0.25">
      <c r="A43" s="14" t="s">
        <v>31</v>
      </c>
      <c r="B43" s="14"/>
      <c r="H43" s="30"/>
    </row>
    <row r="44" spans="1:8" x14ac:dyDescent="0.25">
      <c r="A44" s="15" t="s">
        <v>32</v>
      </c>
      <c r="B44" s="15"/>
      <c r="H44" s="30"/>
    </row>
  </sheetData>
  <mergeCells count="13">
    <mergeCell ref="G37:H37"/>
    <mergeCell ref="H7:H8"/>
    <mergeCell ref="A1:C1"/>
    <mergeCell ref="A2:H2"/>
    <mergeCell ref="A3:A5"/>
    <mergeCell ref="C3:C5"/>
    <mergeCell ref="D3:D5"/>
    <mergeCell ref="F3:F5"/>
    <mergeCell ref="G3:G5"/>
    <mergeCell ref="H3:H5"/>
    <mergeCell ref="B3:B5"/>
    <mergeCell ref="E3:E5"/>
    <mergeCell ref="H9:H14"/>
  </mergeCells>
  <dataValidations count="1">
    <dataValidation type="list" errorStyle="warning" allowBlank="1" showInputMessage="1" showErrorMessage="1" errorTitle="Izvēle tikai no saraksta!" error="Lūdzu izvēlēties vienu no vērtībām sarakstā." sqref="E42 H42">
      <formula1>#REF!</formula1>
    </dataValidation>
  </dataValidations>
  <hyperlinks>
    <hyperlink ref="A44" r:id="rId1"/>
  </hyperlinks>
  <pageMargins left="0.31496062992125984" right="0.31496062992125984" top="1.1811023622047245" bottom="0.55118110236220474" header="0.31496062992125984" footer="0.31496062992125984"/>
  <pageSetup paperSize="9" scale="84" fitToHeight="0" orientation="landscape" verticalDpi="0" r:id="rId2"/>
  <headerFooter>
    <oddFooter>&amp;L&amp;F&amp;C &amp;P no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Iesniegšanas kavējumi</vt:lpstr>
      <vt:lpstr>'Iesniegšanas kavējumi'!Print_Titles</vt:lpstr>
    </vt:vector>
  </TitlesOfParts>
  <Company>Finanšu ministrija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Ierobežotas projektu iesniegumu atlases (IPIA) projektu iesniedzēju prognozētajā termiņā neiesniegtie projekti</dc:title>
  <dc:subject>Pielikums informatīvajam ziņojumam</dc:subject>
  <dc:creator>Ints Pelnis</dc:creator>
  <dc:description>ints.pelnis@fm.gov.lv; 67095470</dc:description>
  <cp:lastModifiedBy>Diāna Rancāne</cp:lastModifiedBy>
  <cp:lastPrinted>2017-06-27T05:25:23Z</cp:lastPrinted>
  <dcterms:created xsi:type="dcterms:W3CDTF">2017-05-15T06:05:30Z</dcterms:created>
  <dcterms:modified xsi:type="dcterms:W3CDTF">2017-06-27T13:41:40Z</dcterms:modified>
</cp:coreProperties>
</file>