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EVIEŠANAS UZRAUDZĪBA\ZIŅOJUMI_MAKSĀJUMU PROGNOZES EK\VI_regularie_zinojumi_MK_ES_fondi\1 - MK\2018.gads\36_01.03.2019\3_saskanosanas process_precizejumi uz MK\Ziņojums_uz_MK\"/>
    </mc:Choice>
  </mc:AlternateContent>
  <bookViews>
    <workbookView xWindow="0" yWindow="0" windowWidth="28800" windowHeight="12285"/>
  </bookViews>
  <sheets>
    <sheet name="FMzinp2_250219_ESfondimaks" sheetId="1" r:id="rId1"/>
  </sheets>
  <externalReferences>
    <externalReference r:id="rId2"/>
    <externalReference r:id="rId3"/>
  </externalReferences>
  <definedNames>
    <definedName name="_xlnm._FilterDatabase" localSheetId="0" hidden="1">FMzinp2_250219_ESfondimaks!$A$13:$AT$184</definedName>
    <definedName name="kopa">'[1]MP iesniegšanas prognozes'!$BJ:$BJ</definedName>
    <definedName name="Pr.Nr">[2]atlases_status!$D:$D</definedName>
    <definedName name="_xlnm.Print_Area" localSheetId="0">FMzinp2_250219_ESfondimaks!$A$1:$AS$194</definedName>
    <definedName name="_xlnm.Print_Titles" localSheetId="0">FMzinp2_250219_ESfondimaks!$5:$13</definedName>
    <definedName name="Statuss">[2]atlases_status!$C:$C</definedName>
    <definedName name="Z_07EBE9AA_C217_49B0_AD93_B65891D099AD_.wvu.FilterData" localSheetId="0" hidden="1">FMzinp2_250219_ESfondimaks!$B$13:$AS$189</definedName>
    <definedName name="Z_0D17D922_05D9_483A_A24A_212AB0458DF4_.wvu.Cols" localSheetId="0" hidden="1">FMzinp2_250219_ESfondimaks!#REF!,FMzinp2_250219_ESfondimaks!$F:$G</definedName>
    <definedName name="Z_0D17D922_05D9_483A_A24A_212AB0458DF4_.wvu.FilterData" localSheetId="0" hidden="1">FMzinp2_250219_ESfondimaks!$B$13:$AS$189</definedName>
    <definedName name="Z_0D17D922_05D9_483A_A24A_212AB0458DF4_.wvu.PrintArea" localSheetId="0" hidden="1">FMzinp2_250219_ESfondimaks!$A$1:$AS$194</definedName>
    <definedName name="Z_0D17D922_05D9_483A_A24A_212AB0458DF4_.wvu.PrintTitles" localSheetId="0" hidden="1">FMzinp2_250219_ESfondimaks!$5:$13</definedName>
    <definedName name="Z_0D17D922_05D9_483A_A24A_212AB0458DF4_.wvu.Rows" localSheetId="0" hidden="1">FMzinp2_250219_ESfondimaks!#REF!</definedName>
    <definedName name="Z_11335A71_83F9_48E6_ACED_4B986DCDFD35_.wvu.FilterData" localSheetId="0" hidden="1">FMzinp2_250219_ESfondimaks!$B$13:$AS$189</definedName>
    <definedName name="Z_26975704_F6FF_4574_8699_1729E69ADF55_.wvu.FilterData" localSheetId="0" hidden="1">FMzinp2_250219_ESfondimaks!$B$13:$AS$189</definedName>
    <definedName name="Z_2EF330A2_CBFD_4927_B69C_FF89769A0A10_.wvu.FilterData" localSheetId="0" hidden="1">FMzinp2_250219_ESfondimaks!$B$13:$AS$189</definedName>
    <definedName name="Z_525E387C_490F_4AD5_B54E_289DF192CC1F_.wvu.FilterData" localSheetId="0" hidden="1">FMzinp2_250219_ESfondimaks!$B$13:$AS$189</definedName>
    <definedName name="Z_5DFC269F_2518_4298_89EB_1E037452CBDE_.wvu.FilterData" localSheetId="0" hidden="1">FMzinp2_250219_ESfondimaks!$B$13:$AS$189</definedName>
    <definedName name="Z_5E4B8501_76BC_461A_8783_AC66EE47F424_.wvu.FilterData" localSheetId="0" hidden="1">FMzinp2_250219_ESfondimaks!$B$13:$AS$189</definedName>
    <definedName name="Z_6571B60D_7A1A_4604_9B63_A42BF7C36668_.wvu.FilterData" localSheetId="0" hidden="1">FMzinp2_250219_ESfondimaks!$B$13:$AS$189</definedName>
    <definedName name="Z_68833E73_DDDE_41A8_8CA3_6C1B28EDFE92_.wvu.FilterData" localSheetId="0" hidden="1">FMzinp2_250219_ESfondimaks!$B$13:$AS$189</definedName>
    <definedName name="Z_71708ACF_BD28_4F86_8708_326EC646D509_.wvu.FilterData" localSheetId="0" hidden="1">FMzinp2_250219_ESfondimaks!$B$13:$AS$189</definedName>
    <definedName name="Z_77CD2AEE_3775_43E3_9F3B_ADE60597470F_.wvu.FilterData" localSheetId="0" hidden="1">FMzinp2_250219_ESfondimaks!$B$13:$AS$189</definedName>
    <definedName name="Z_7872E68E_ED12_48F7_8833_E537B0E04F4C_.wvu.FilterData" localSheetId="0" hidden="1">FMzinp2_250219_ESfondimaks!$B$13:$AS$189</definedName>
    <definedName name="Z_945784F3_6C9E_4B27_9E4D_9B56F40543EE_.wvu.Cols" localSheetId="0" hidden="1">FMzinp2_250219_ESfondimaks!#REF!,FMzinp2_250219_ESfondimaks!#REF!,FMzinp2_250219_ESfondimaks!$G:$G</definedName>
    <definedName name="Z_945784F3_6C9E_4B27_9E4D_9B56F40543EE_.wvu.FilterData" localSheetId="0" hidden="1">FMzinp2_250219_ESfondimaks!$B$13:$AS$189</definedName>
    <definedName name="Z_945784F3_6C9E_4B27_9E4D_9B56F40543EE_.wvu.PrintArea" localSheetId="0" hidden="1">FMzinp2_250219_ESfondimaks!$A$1:$AS$194</definedName>
    <definedName name="Z_945784F3_6C9E_4B27_9E4D_9B56F40543EE_.wvu.PrintTitles" localSheetId="0" hidden="1">FMzinp2_250219_ESfondimaks!$5:$13</definedName>
    <definedName name="Z_945784F3_6C9E_4B27_9E4D_9B56F40543EE_.wvu.Rows" localSheetId="0" hidden="1">FMzinp2_250219_ESfondimaks!$8:$12</definedName>
    <definedName name="Z_950C36B5_413E_463B_8AD1_800485DBFC2D_.wvu.Cols" localSheetId="0" hidden="1">FMzinp2_250219_ESfondimaks!#REF!,FMzinp2_250219_ESfondimaks!$F:$G</definedName>
    <definedName name="Z_950C36B5_413E_463B_8AD1_800485DBFC2D_.wvu.FilterData" localSheetId="0" hidden="1">FMzinp2_250219_ESfondimaks!$B$13:$AS$189</definedName>
    <definedName name="Z_950C36B5_413E_463B_8AD1_800485DBFC2D_.wvu.PrintArea" localSheetId="0" hidden="1">FMzinp2_250219_ESfondimaks!$A$1:$AS$194</definedName>
    <definedName name="Z_950C36B5_413E_463B_8AD1_800485DBFC2D_.wvu.PrintTitles" localSheetId="0" hidden="1">FMzinp2_250219_ESfondimaks!$5:$13</definedName>
    <definedName name="Z_950C36B5_413E_463B_8AD1_800485DBFC2D_.wvu.Rows" localSheetId="0" hidden="1">FMzinp2_250219_ESfondimaks!$8:$12</definedName>
    <definedName name="Z_A883644B_34AF_400E_9598_4370E7B2A74A_.wvu.FilterData" localSheetId="0" hidden="1">FMzinp2_250219_ESfondimaks!$B$13:$AS$189</definedName>
    <definedName name="Z_B4E6A0B1_6724_4C45_8691_7AC62EF9D101_.wvu.FilterData" localSheetId="0" hidden="1">FMzinp2_250219_ESfondimaks!$B$13:$AS$184</definedName>
    <definedName name="Z_B936F01F_1A39_4CE5_81F0_8EE07AA98102_.wvu.FilterData" localSheetId="0" hidden="1">FMzinp2_250219_ESfondimaks!$B$13:$AS$189</definedName>
    <definedName name="Z_B992CE9D_ED13_4B4F_993B_0AAE90F02C2E_.wvu.FilterData" localSheetId="0" hidden="1">FMzinp2_250219_ESfondimaks!$B$13:$AS$189</definedName>
    <definedName name="Z_BFFED142_6101_4501_A045_EBB498DDF584_.wvu.FilterData" localSheetId="0" hidden="1">FMzinp2_250219_ESfondimaks!$B$13:$AS$189</definedName>
    <definedName name="Z_C83F78FA_031C_44A9_AEC8_FE98E5F88CAB_.wvu.FilterData" localSheetId="0" hidden="1">FMzinp2_250219_ESfondimaks!$B$13:$AS$189</definedName>
    <definedName name="Z_DA54D1AC_385C_417F_99FC_2D992090A236_.wvu.Cols" localSheetId="0" hidden="1">FMzinp2_250219_ESfondimaks!#REF!,FMzinp2_250219_ESfondimaks!#REF!,FMzinp2_250219_ESfondimaks!#REF!,FMzinp2_250219_ESfondimaks!#REF!</definedName>
    <definedName name="Z_DA54D1AC_385C_417F_99FC_2D992090A236_.wvu.FilterData" localSheetId="0" hidden="1">FMzinp2_250219_ESfondimaks!$B$13:$AS$189</definedName>
    <definedName name="Z_DA54D1AC_385C_417F_99FC_2D992090A236_.wvu.PrintArea" localSheetId="0" hidden="1">FMzinp2_250219_ESfondimaks!$A$1:$AS$194</definedName>
    <definedName name="Z_DA54D1AC_385C_417F_99FC_2D992090A236_.wvu.PrintTitles" localSheetId="0" hidden="1">FMzinp2_250219_ESfondimaks!$5:$13</definedName>
    <definedName name="Z_DA54D1AC_385C_417F_99FC_2D992090A236_.wvu.Rows" localSheetId="0" hidden="1">FMzinp2_250219_ESfondimaks!#REF!</definedName>
    <definedName name="Z_E443F7E3_C84C_49D0_A11B_54FDA7AA38FE_.wvu.FilterData" localSheetId="0" hidden="1">FMzinp2_250219_ESfondimaks!$B$13:$AS$189</definedName>
  </definedNames>
  <calcPr calcId="162913"/>
  <customWorkbookViews>
    <customWorkbookView name="Inita Zahareviča - Personal View" guid="{0D17D922-05D9-483A-A24A-212AB0458DF4}" mergeInterval="0" personalView="1" xWindow="1919" yWindow="19" windowWidth="1878" windowHeight="1006" activeSheetId="1"/>
    <customWorkbookView name="Tatjana Kronberga - Personal View" guid="{950C36B5-413E-463B-8AD1-800485DBFC2D}" mergeInterval="0" personalView="1" maximized="1" xWindow="-8" yWindow="-8" windowWidth="1936" windowHeight="1056" activeSheetId="1"/>
    <customWorkbookView name="Rita Riherte - Personal View" guid="{DA54D1AC-385C-417F-99FC-2D992090A236}" mergeInterval="0" personalView="1" maximized="1" xWindow="-8" yWindow="-8" windowWidth="1936" windowHeight="1056" activeSheetId="1"/>
    <customWorkbookView name="Lita Sabule - Personal View" guid="{945784F3-6C9E-4B27-9E4D-9B56F40543EE}" mergeInterval="0" personalView="1" maximized="1" windowWidth="1916" windowHeight="77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" i="1" l="1"/>
  <c r="AM16" i="1"/>
  <c r="AM17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4" i="1"/>
  <c r="AM9" i="1"/>
  <c r="AM10" i="1"/>
  <c r="AM11" i="1"/>
  <c r="AM12" i="1"/>
  <c r="AM8" i="1"/>
  <c r="Z189" i="1" l="1"/>
  <c r="M189" i="1" l="1"/>
</calcChain>
</file>

<file path=xl/sharedStrings.xml><?xml version="1.0" encoding="utf-8"?>
<sst xmlns="http://schemas.openxmlformats.org/spreadsheetml/2006/main" count="748" uniqueCount="217">
  <si>
    <t>Projektu atlases kārtas numurs</t>
  </si>
  <si>
    <t>ESF</t>
  </si>
  <si>
    <t>ERAF</t>
  </si>
  <si>
    <t>KF</t>
  </si>
  <si>
    <t>JNI</t>
  </si>
  <si>
    <t>1</t>
  </si>
  <si>
    <t>5</t>
  </si>
  <si>
    <t>6</t>
  </si>
  <si>
    <t>7</t>
  </si>
  <si>
    <t>8</t>
  </si>
  <si>
    <t>18</t>
  </si>
  <si>
    <t>11</t>
  </si>
  <si>
    <t>12</t>
  </si>
  <si>
    <t>__</t>
  </si>
  <si>
    <t>IZM</t>
  </si>
  <si>
    <t>EM</t>
  </si>
  <si>
    <t>SM</t>
  </si>
  <si>
    <t>VARAM</t>
  </si>
  <si>
    <t>TM</t>
  </si>
  <si>
    <t>VK</t>
  </si>
  <si>
    <t>ZM</t>
  </si>
  <si>
    <t>KM</t>
  </si>
  <si>
    <t>LM</t>
  </si>
  <si>
    <t>VM</t>
  </si>
  <si>
    <t>FM</t>
  </si>
  <si>
    <t>TP ESF</t>
  </si>
  <si>
    <t>TP ERAF</t>
  </si>
  <si>
    <t>TP KF</t>
  </si>
  <si>
    <t>Atbildīgā nozares ministrija [1]</t>
  </si>
  <si>
    <t>Fonds [2]</t>
  </si>
  <si>
    <t>Specifiskā atbalsta mērķa numurs un nosaukums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</si>
  <si>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</si>
  <si>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</si>
  <si>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</si>
  <si>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</si>
  <si>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</si>
  <si>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</si>
  <si>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</si>
  <si>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</si>
  <si>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</si>
  <si>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</si>
  <si>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</si>
  <si>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KOPĀ</t>
  </si>
  <si>
    <t>N.p.k</t>
  </si>
  <si>
    <t>50</t>
  </si>
  <si>
    <t>Janvāris,
Prognoze</t>
  </si>
  <si>
    <t>Februāris,
Prognoze</t>
  </si>
  <si>
    <t>Marts,
Prognoze</t>
  </si>
  <si>
    <t>Aprīlis,
Prognoze</t>
  </si>
  <si>
    <t>Maijs,
Prognoze</t>
  </si>
  <si>
    <t>Jūnijs,
Prognoze</t>
  </si>
  <si>
    <t>Jūlijs,
Prognoze</t>
  </si>
  <si>
    <t>Augusts,
Prognoze</t>
  </si>
  <si>
    <t>Septembris,
Prognoze</t>
  </si>
  <si>
    <t>Oktobris,
Prognoze</t>
  </si>
  <si>
    <t>Novembris,
Prognoze</t>
  </si>
  <si>
    <t>Decembris,
Prognoze</t>
  </si>
  <si>
    <t>2019 kopā
Prognoze, EUR</t>
  </si>
  <si>
    <t>2020 kopā
Prognoze, EUR</t>
  </si>
  <si>
    <t>2021 kopā
Prognoze, EUR</t>
  </si>
  <si>
    <t>2022 kopā
Prognoze, EUR</t>
  </si>
  <si>
    <t>2023 kopā
Prognoze, EUR</t>
  </si>
  <si>
    <t>2024 kopā
Prognoze, EUR</t>
  </si>
  <si>
    <t>Kopā plānošanas periodā
Prognoze, EUR</t>
  </si>
  <si>
    <t>1.1.1.1. Praktiskas ievirzes pētījumi</t>
  </si>
  <si>
    <t>1.1.1.2. Pēcdoktorantūras pētniecība</t>
  </si>
  <si>
    <t>1.1.1.3. Inovāciju granti studentiem</t>
  </si>
  <si>
    <t>1.1.1.4. P&amp;A infrastruktūras attīstība</t>
  </si>
  <si>
    <t>1.1.1.5. Starptautiskā sadarbība P&amp;I</t>
  </si>
  <si>
    <t>1.2.1.1. Kompetences centri</t>
  </si>
  <si>
    <t>1.2.1.2. Tehnoloģiju pārneses sistēma</t>
  </si>
  <si>
    <t xml:space="preserve">1.2.1.4. Jaunu produktu ieviešana </t>
  </si>
  <si>
    <t>1.2.2.1. Nodarbināto apmācības</t>
  </si>
  <si>
    <t>1.2.2.2. Inovāciju motivācijas programma</t>
  </si>
  <si>
    <t>1.2.2.3. IKT un netehnoloģiskām apmācības</t>
  </si>
  <si>
    <t xml:space="preserve">2.1.1. Platjoslas infrastruktūras attīstība </t>
  </si>
  <si>
    <t>2.2.1.2. Kultūras mantojuma digitalizācija</t>
  </si>
  <si>
    <t>3.1.1.1. Aizdevumu garantijas</t>
  </si>
  <si>
    <t>3.1.1.2. Mezanīna aizdevumi</t>
  </si>
  <si>
    <t>3.1.1.3. Biznesa enģeļi</t>
  </si>
  <si>
    <t>3.1.1.4. Mikrokredīti un starta aizdevumi</t>
  </si>
  <si>
    <t>3.1.1.5. Ražošanas telpas</t>
  </si>
  <si>
    <t>3.1.1.6. Biznesa inkubatori</t>
  </si>
  <si>
    <t>3.1.2.1. Riska kapitāls</t>
  </si>
  <si>
    <t>3.1.2.2. Tehnoloģiju akselerators</t>
  </si>
  <si>
    <t>3.2.1.1. Klasteru programma</t>
  </si>
  <si>
    <t>3.2.1.2. Starptautiskā konkurētspēja</t>
  </si>
  <si>
    <t>3.3.1. Publiskā infrastruktūra uzņēmējdarbībai</t>
  </si>
  <si>
    <t>3.4.1. Tiesu un tiesībsargājošo institūciju darbinieku apmācība</t>
  </si>
  <si>
    <t>3.4.2.1. Valsts pārvaldes darbinieku apmācības</t>
  </si>
  <si>
    <t>3.4.2.2. Sociālā dialoga veidošana</t>
  </si>
  <si>
    <t>3.4.2.3. Publisko pakalpojumu pārveides metodoloģijas izstrāde un aprobācija</t>
  </si>
  <si>
    <t>4.1.1. Apstrādes rūpniecības uzņēmumu energoefektivitāte</t>
  </si>
  <si>
    <t xml:space="preserve">4.2.1.1. Daudzīvokļu māju energoefektivitāte </t>
  </si>
  <si>
    <t>4.2.1.2. Valsts ēku energoefektivitāte</t>
  </si>
  <si>
    <t>4.2.2. Pašvaldību ēku energoefektivitāte</t>
  </si>
  <si>
    <t>4.3.1.  Centralizētās siltumapgādes energoefektivitāte</t>
  </si>
  <si>
    <t>4.4.1. Elektrotransportlīdzekļu infrastruktūra</t>
  </si>
  <si>
    <t>4.5.1.1. Tramvaji</t>
  </si>
  <si>
    <t>4.5.1.2. Videi draudzīgi autobusi</t>
  </si>
  <si>
    <t>5.1.1. Plūdu risku samazināšana blīvi apdzīvotās teritorijās</t>
  </si>
  <si>
    <t>5.1.2. Plūdu risku samazināšana lauku teritorijās</t>
  </si>
  <si>
    <t>5.2.1.1. Atkritumu dalītā vākšana</t>
  </si>
  <si>
    <t xml:space="preserve">5.2.1.2. Atkritumu pārstrāde </t>
  </si>
  <si>
    <t>5.2.1.3. Atkritumu reģenerācija</t>
  </si>
  <si>
    <t>5.3.1. Ūdenssaimniecība</t>
  </si>
  <si>
    <t>5.4.1.1. Infrastruktūra Natura 2000 teritorijās</t>
  </si>
  <si>
    <t>5.4.2.1. Biotopu un sugu kartēšana</t>
  </si>
  <si>
    <t>5.4.2.2. Vides monitorings</t>
  </si>
  <si>
    <t>5.4.3. Biotopu un sugu atjaunošana</t>
  </si>
  <si>
    <t>5.5.1. Ieguldījumi kultūras un dabas mantojumā</t>
  </si>
  <si>
    <t>5.6.1. Rīgas revitalizācija</t>
  </si>
  <si>
    <t>5.6.2. Degradēto teritoriju atjaunošana</t>
  </si>
  <si>
    <t>5.6.3. Piesārņoto vietu sanācija</t>
  </si>
  <si>
    <t>6.1.1. Atbalsts lielo ostu attīstībai</t>
  </si>
  <si>
    <t>6.1.2. Atbalsts lidostas "Rīga" attīstībai</t>
  </si>
  <si>
    <t>6.1.3.1. Rīgas tiltu un pārvadu pārbūve</t>
  </si>
  <si>
    <t>6.1.3.2. Torņkalna multimodālais transporta mezgls</t>
  </si>
  <si>
    <t>6.1.4.1. Rīgas pilsētas integrēšana TEN-T tīklā</t>
  </si>
  <si>
    <t>6.1.4.2. Lielo pilsētu integrēšana TEN-T tīklā</t>
  </si>
  <si>
    <t>6.1.5. Galveno autoceļu pārbūve</t>
  </si>
  <si>
    <t>6.2.1.2. Dzelzceļa infrastruktūra</t>
  </si>
  <si>
    <t>6.3.1. Reģionālo autoceļu pārbūve</t>
  </si>
  <si>
    <t>7.1.1. Atbalsts bezdarbnieku izglītībai</t>
  </si>
  <si>
    <t>7.1.2.1. EURES tīkla darbība Latvijā</t>
  </si>
  <si>
    <t xml:space="preserve">7.1.2.2. Darba tirgus prognozēšanas sistēmas pilnveide </t>
  </si>
  <si>
    <t>7.2.1.1. Jauniešu garantijas (aktīvās nodarbinātības pasākumi)</t>
  </si>
  <si>
    <t>7.2.1.2. Jauniešu garantijas (profesionālās izglītības pasākumi)</t>
  </si>
  <si>
    <t>7.2.1.3. Jauniešu garantijas (aktīvās nodarbinātības pasākumi) pēc 2018.gada</t>
  </si>
  <si>
    <t>7.3.1. Darba drošības uzlabošana</t>
  </si>
  <si>
    <t>7.3.2. Gados vecāku nodarbināto darbspēju uzlabošana</t>
  </si>
  <si>
    <t>8.1.1. Ieguldījumi augstskolu STEM infrastruktūrā</t>
  </si>
  <si>
    <t>8.1.2. Ieguldījumi vispārējās izglītības infrastruktūrā</t>
  </si>
  <si>
    <t>8.1.3. Ieguldījumi profesionālās izglītības infrastruktūrā</t>
  </si>
  <si>
    <t>8.1.4. Ieguldījumi koledžu STEM infrastruktūrā</t>
  </si>
  <si>
    <t>8.2.1. Studiju programmu fragmentācijas samazināšana</t>
  </si>
  <si>
    <t>8.2.2. Akadēmiskā personāla stratēģiskās specializācijas stiprināšana</t>
  </si>
  <si>
    <t>8.2.3. Efektīvas pārvaldības nodrošināšana augstskolās</t>
  </si>
  <si>
    <t>8.2.4. Atbalsts EQAR aģentūrai</t>
  </si>
  <si>
    <t>8.3.1.1. Kompetenču pieejas satura aprobācija</t>
  </si>
  <si>
    <t>8.3.1.2. Digitālo, metodisko līdzekļu izstrāde</t>
  </si>
  <si>
    <t>8.3.2.1. Izglītojamo talantu attīstība</t>
  </si>
  <si>
    <t xml:space="preserve">8.3.2.2. Individuālo kompetenču attīstība </t>
  </si>
  <si>
    <t>8.3.3. NVA nereģistrēto NEET jauniešu prasmju attīstīšana</t>
  </si>
  <si>
    <t>8.3.4. Priekšlaicīgas mācību pārtraukšanas samazināšana</t>
  </si>
  <si>
    <t>8.3.5. Karjeras pieejas uzlabošana</t>
  </si>
  <si>
    <t>8.3.6.1. Starptautiskie un nacionālie pētījumi</t>
  </si>
  <si>
    <t>8.3.6.2. Izglītības kvalitātes monitoringa sistēma</t>
  </si>
  <si>
    <t xml:space="preserve">8.4.1. Mūžizglītība </t>
  </si>
  <si>
    <t>8.5.1. Darba vidē balstītās mācības un mācību prakses</t>
  </si>
  <si>
    <t>8.5.2. Profesionālās izglītības kvalifikācijas atbilstība Eiropas prasībām</t>
  </si>
  <si>
    <t xml:space="preserve">8.5.3. Profesionālās izglītības pārvaldība </t>
  </si>
  <si>
    <t>9.1.1.1. Subsidētās darbavietas bezdarbniekiem</t>
  </si>
  <si>
    <t>9.1.1.2. Atbalsts ilgstošajiem bezdarbniekiem</t>
  </si>
  <si>
    <t xml:space="preserve">9.1.1.3. Sociālā uzņēmējdarbība </t>
  </si>
  <si>
    <t>9.1.2. Bijušo ieslodzīto integrācija sabiedrībā</t>
  </si>
  <si>
    <t>9.1.3. Resocializācijas sistēmas efektivitātes paaugstināšana</t>
  </si>
  <si>
    <t>9.1.4.1. Profesionālā rehabilitācija</t>
  </si>
  <si>
    <t>9.1.4.2. Funkcionēšanas novērtēšanas un tehnisko palīglīdzekļu apmaiņas sistēmas izveide</t>
  </si>
  <si>
    <t>9.1.4.3. Bērnu invaliditātes noteikšanas sistēmas pilnveide</t>
  </si>
  <si>
    <t>9.1.4.4. Diskriminācijas novēršana</t>
  </si>
  <si>
    <t>9.2.1.1. Profesionāla sociālā darba attīstība</t>
  </si>
  <si>
    <t>9.2.1.2. Darba tirgus un nabadzības risku pētījumi</t>
  </si>
  <si>
    <t>9.2.1.3. Atbalsts speciālistiem darbam ar bērniem ar uzvedības traucējumiem</t>
  </si>
  <si>
    <t>9.2.2.1. Deinstitucionalizācija</t>
  </si>
  <si>
    <t>9.2.2.2. Sociālo pakalpojumu sistēmas pilnveide</t>
  </si>
  <si>
    <t>9.2.2.3. Sabiedrībā balstīti sociālie pakalpojumi bērniem ar invaliditāti</t>
  </si>
  <si>
    <t>9.2.3. Veselības tīklu attīstības vadlīnijas un kvalitātes  sistēma</t>
  </si>
  <si>
    <t>9.2.4.1. Kompleksā veselības veicināšana un slimību profilakse</t>
  </si>
  <si>
    <t>9.2.4.2. Veselības veicināšana un slimību profilakse pašvaldībās</t>
  </si>
  <si>
    <t>9.2.5. Ārstu un māsu piesaiste darbam reģioniem</t>
  </si>
  <si>
    <t>9.2.6. Ārstniecības personu tālākizglītība</t>
  </si>
  <si>
    <t>9.3.1.1. Infrastruktūra deinstitucionalizācijai</t>
  </si>
  <si>
    <t>9.3.1.2. Infrastruktūra funkcionalitātes novērtēšanai un tehnisko palīglīdzekļu apmaiņas fonda izveidei</t>
  </si>
  <si>
    <t>9.3.2. Veselības aprūpes infrastruktūra</t>
  </si>
  <si>
    <t>10.1.1. TP KP fondu izvērtēšanas kapacitātei</t>
  </si>
  <si>
    <t>10.1.2. TP informācijai un komunikācijai</t>
  </si>
  <si>
    <t>10.1.3. TP KP fondu ieviešanas, uzraudzības, kontroles, revīzijas, e-kohēzijas pilnveidošanai</t>
  </si>
  <si>
    <t>11.1.1. TP KP fondu plānošanai, ieviešanai, uzraudzībai un kontrolei</t>
  </si>
  <si>
    <t>12.1.1. TP KP fondu plānošanai, ieviešanai, uzraudzībai, kontrolei, revīzijai un e-kohēzijai</t>
  </si>
  <si>
    <t>nebija plānots</t>
  </si>
  <si>
    <t>Dzelzkalējs, 67083940</t>
  </si>
  <si>
    <t xml:space="preserve">Reinis.Dzelzkalejs@fm.gov.lv </t>
  </si>
  <si>
    <t>2</t>
  </si>
  <si>
    <t>3</t>
  </si>
  <si>
    <t>4</t>
  </si>
  <si>
    <t>9</t>
  </si>
  <si>
    <t>10</t>
  </si>
  <si>
    <t>13</t>
  </si>
  <si>
    <t>14</t>
  </si>
  <si>
    <t>15</t>
  </si>
  <si>
    <t>16</t>
  </si>
  <si>
    <t>17</t>
  </si>
  <si>
    <t>19</t>
  </si>
  <si>
    <t>Finanšu ministrs</t>
  </si>
  <si>
    <t>J.Reirs</t>
  </si>
  <si>
    <t>2. Pielikums
informatīvajam ziņojumam "Informatīvais ziņojums par Kohēzijas politikas Eiropas Savienības fondu investīciju aktualitātēm līdz 2018. gada 31. decembrim un 2019. gada februāra ikmēneša operatīvā informācija"</t>
  </si>
  <si>
    <t>ES fondu piešķīrums</t>
  </si>
  <si>
    <t>T.sk. virssaistības</t>
  </si>
  <si>
    <t>Bez virssaistībām</t>
  </si>
  <si>
    <t>Prognoze, EUR</t>
  </si>
  <si>
    <t>Neizpilde (-)
/
Pārpilde (+),
EUR</t>
  </si>
  <si>
    <t>Izpilde, 
EUR</t>
  </si>
  <si>
    <t>Izpilde,
%</t>
  </si>
  <si>
    <t>16.01.2019. prognoze</t>
  </si>
  <si>
    <t>14.02.2019. prognoze</t>
  </si>
  <si>
    <t>(+) Pieaugums;
(-) Samazinājums,
salīdzinot ar 16.01.2019. prognozi</t>
  </si>
  <si>
    <t>14.02.2019 prognoze</t>
  </si>
  <si>
    <t>20</t>
  </si>
  <si>
    <t>2.2.1.1. Ieguldījumi IKT</t>
  </si>
  <si>
    <t>Sagatavots: 15.02.2019.</t>
  </si>
  <si>
    <t>2015-2017,
Fakts, EUR</t>
  </si>
  <si>
    <t>6.2.1.1. Dzelzceļa elektrifikācija [3]</t>
  </si>
  <si>
    <t>[1] EM - Ekonomikas ministrija; FM - Finanšu ministrija; IZM - Izglītības un zinātnes ministrija; KM - Kultūras ministrija; LM - Labklājības ministrija; SM - Satiksmes ministrija; TM - Tieslietu ministrija; VARAM - Vides aizsardzības un reģionālās attīstības ministrija; VK - Valsts kanceleja; VM - Veselības ministrija; ZM - Zemkopības ministrija</t>
  </si>
  <si>
    <t>[2] ESF - Eiropas Sociālais fonds; ERAF - Eiropas Reģionālās attīstības fonds; KF - Kohēzijas fonds; JNI - EK speciālais piešķīrums Jauniešu nodarbinātības iniciatīvai.</t>
  </si>
  <si>
    <t xml:space="preserve">[3] Dzelzceļa elektrifikācijas lielajam projektam (116. rindiņa) maksājumu plūsma šobrīd plānota 18.01.2019. projekta pieteikuma projektā minētā finansēšanas plāna apjomā. </t>
  </si>
  <si>
    <r>
      <rPr>
        <b/>
        <sz val="26"/>
        <color theme="1"/>
        <rFont val="Calibri"/>
        <family val="2"/>
        <charset val="186"/>
        <scheme val="minor"/>
      </rPr>
      <t xml:space="preserve">Prognoze veiktajiem maksājumiem projektu finansējuma saņēmējiem 2019. un turpmākajos gados, ES fondu finansējums </t>
    </r>
    <r>
      <rPr>
        <b/>
        <u/>
        <sz val="26"/>
        <color theme="1"/>
        <rFont val="Calibri"/>
        <family val="2"/>
        <charset val="186"/>
        <scheme val="minor"/>
      </rPr>
      <t xml:space="preserve">
</t>
    </r>
    <r>
      <rPr>
        <i/>
        <u/>
        <sz val="26"/>
        <color theme="1"/>
        <rFont val="Calibri"/>
        <family val="2"/>
        <charset val="186"/>
        <scheme val="minor"/>
      </rPr>
      <t>(</t>
    </r>
    <r>
      <rPr>
        <i/>
        <sz val="26"/>
        <color theme="1"/>
        <rFont val="Calibri"/>
        <family val="2"/>
        <charset val="186"/>
        <scheme val="minor"/>
      </rPr>
      <t>CFLA izstrādāta prognoze, t.sk. nedeklarējamajiem avansiem (prognoze izveidota 14.02.2019), t.sk 2018. gada maksājumu prognozes izpilde.  Dati kārtoti secīgi no lielākās 2018. gada maksājumu neizpildes)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</si>
</sst>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35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5"/>
      <name val="Calibri"/>
      <family val="2"/>
      <charset val="186"/>
      <scheme val="minor"/>
    </font>
    <font>
      <b/>
      <sz val="15"/>
      <color theme="0"/>
      <name val="Calibri"/>
      <family val="2"/>
      <charset val="186"/>
      <scheme val="minor"/>
    </font>
    <font>
      <sz val="15"/>
      <color theme="0"/>
      <name val="Calibri"/>
      <family val="2"/>
      <charset val="186"/>
      <scheme val="minor"/>
    </font>
    <font>
      <sz val="15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3"/>
      <name val="Times New Roman"/>
      <family val="1"/>
      <charset val="186"/>
    </font>
    <font>
      <b/>
      <sz val="18"/>
      <name val="Calibri"/>
      <family val="2"/>
      <charset val="186"/>
      <scheme val="minor"/>
    </font>
    <font>
      <u/>
      <sz val="12"/>
      <color theme="10"/>
      <name val="Times New Roman"/>
      <family val="2"/>
      <charset val="186"/>
    </font>
    <font>
      <sz val="10"/>
      <color rgb="FF000000"/>
      <name val="Arial"/>
      <family val="2"/>
      <charset val="186"/>
    </font>
    <font>
      <b/>
      <u/>
      <sz val="26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6"/>
      <name val="Calibri"/>
      <family val="2"/>
      <charset val="186"/>
      <scheme val="minor"/>
    </font>
    <font>
      <i/>
      <u/>
      <sz val="26"/>
      <color theme="1"/>
      <name val="Calibri"/>
      <family val="2"/>
      <charset val="186"/>
      <scheme val="minor"/>
    </font>
    <font>
      <sz val="22"/>
      <name val="Calibri"/>
      <family val="2"/>
      <charset val="186"/>
      <scheme val="minor"/>
    </font>
    <font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sz val="22"/>
      <color theme="1"/>
      <name val="Times New Roman"/>
      <family val="2"/>
      <charset val="186"/>
    </font>
    <font>
      <sz val="22"/>
      <color theme="1"/>
      <name val="Times New Roman"/>
      <family val="1"/>
      <charset val="186"/>
    </font>
    <font>
      <u/>
      <sz val="16"/>
      <color theme="10"/>
      <name val="Times New Roman"/>
      <family val="2"/>
      <charset val="186"/>
    </font>
    <font>
      <sz val="20"/>
      <name val="Times New Roman"/>
      <family val="1"/>
      <charset val="186"/>
    </font>
    <font>
      <b/>
      <sz val="26"/>
      <color theme="1"/>
      <name val="Calibri"/>
      <family val="2"/>
      <charset val="186"/>
      <scheme val="minor"/>
    </font>
    <font>
      <i/>
      <sz val="26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/>
        </stop>
      </gradientFill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2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23" fillId="0" borderId="0"/>
  </cellStyleXfs>
  <cellXfs count="111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 applyProtection="1">
      <alignment wrapText="1"/>
    </xf>
    <xf numFmtId="0" fontId="4" fillId="4" borderId="2" xfId="0" applyFont="1" applyFill="1" applyBorder="1" applyAlignment="1" applyProtection="1">
      <alignment horizontal="left" vertical="center" wrapText="1"/>
    </xf>
    <xf numFmtId="3" fontId="11" fillId="4" borderId="2" xfId="1" applyNumberFormat="1" applyFont="1" applyFill="1" applyBorder="1" applyAlignment="1" applyProtection="1">
      <alignment horizontal="center" vertical="center" wrapText="1"/>
    </xf>
    <xf numFmtId="3" fontId="11" fillId="4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12" fillId="0" borderId="0" xfId="0" applyFont="1" applyFill="1"/>
    <xf numFmtId="0" fontId="12" fillId="0" borderId="0" xfId="0" applyFont="1"/>
    <xf numFmtId="0" fontId="2" fillId="6" borderId="0" xfId="0" applyFont="1" applyFill="1"/>
    <xf numFmtId="0" fontId="2" fillId="7" borderId="0" xfId="0" applyFont="1" applyFill="1"/>
    <xf numFmtId="0" fontId="2" fillId="0" borderId="0" xfId="0" applyFont="1" applyFill="1" applyBorder="1"/>
    <xf numFmtId="0" fontId="2" fillId="7" borderId="0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10" fontId="14" fillId="0" borderId="0" xfId="2" applyNumberFormat="1" applyFont="1" applyFill="1"/>
    <xf numFmtId="1" fontId="14" fillId="0" borderId="0" xfId="0" applyNumberFormat="1" applyFont="1" applyFill="1"/>
    <xf numFmtId="0" fontId="0" fillId="0" borderId="0" xfId="0" applyAlignment="1">
      <alignment horizontal="left" vertical="center"/>
    </xf>
    <xf numFmtId="0" fontId="16" fillId="0" borderId="0" xfId="0" applyFont="1" applyFill="1" applyAlignment="1"/>
    <xf numFmtId="0" fontId="18" fillId="0" borderId="0" xfId="6" applyFill="1" applyAlignment="1"/>
    <xf numFmtId="3" fontId="8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8" fillId="0" borderId="0" xfId="3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Fill="1"/>
    <xf numFmtId="0" fontId="15" fillId="0" borderId="0" xfId="0" applyFont="1" applyFill="1" applyAlignment="1"/>
    <xf numFmtId="0" fontId="16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</xf>
    <xf numFmtId="49" fontId="8" fillId="5" borderId="2" xfId="3" applyNumberFormat="1" applyFont="1" applyFill="1" applyBorder="1" applyAlignment="1">
      <alignment horizontal="center" vertical="center"/>
    </xf>
    <xf numFmtId="49" fontId="8" fillId="5" borderId="4" xfId="3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/>
    <xf numFmtId="4" fontId="24" fillId="0" borderId="0" xfId="0" applyNumberFormat="1" applyFont="1" applyFill="1"/>
    <xf numFmtId="3" fontId="24" fillId="0" borderId="0" xfId="0" applyNumberFormat="1" applyFont="1" applyFill="1"/>
    <xf numFmtId="0" fontId="11" fillId="0" borderId="0" xfId="0" applyFont="1" applyFill="1"/>
    <xf numFmtId="10" fontId="11" fillId="0" borderId="0" xfId="2" applyNumberFormat="1" applyFont="1" applyFill="1"/>
    <xf numFmtId="3" fontId="11" fillId="0" borderId="0" xfId="0" applyNumberFormat="1" applyFont="1" applyFill="1"/>
    <xf numFmtId="1" fontId="11" fillId="0" borderId="0" xfId="0" applyNumberFormat="1" applyFont="1" applyFill="1"/>
    <xf numFmtId="4" fontId="17" fillId="0" borderId="0" xfId="0" applyNumberFormat="1" applyFont="1" applyBorder="1" applyAlignment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9" fontId="11" fillId="4" borderId="2" xfId="2" applyFont="1" applyFill="1" applyBorder="1" applyAlignment="1" applyProtection="1">
      <alignment horizontal="center" vertical="center" wrapText="1"/>
    </xf>
    <xf numFmtId="9" fontId="4" fillId="4" borderId="2" xfId="2" applyFont="1" applyFill="1" applyBorder="1" applyAlignment="1" applyProtection="1">
      <alignment horizontal="center" vertical="center" wrapText="1"/>
    </xf>
    <xf numFmtId="3" fontId="15" fillId="0" borderId="0" xfId="0" applyNumberFormat="1" applyFont="1" applyFill="1" applyAlignment="1"/>
    <xf numFmtId="9" fontId="8" fillId="0" borderId="2" xfId="2" applyFont="1" applyFill="1" applyBorder="1" applyAlignment="1" applyProtection="1">
      <alignment horizontal="center" vertical="center" wrapText="1"/>
    </xf>
    <xf numFmtId="49" fontId="8" fillId="5" borderId="2" xfId="3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27" fillId="0" borderId="0" xfId="0" applyFont="1"/>
    <xf numFmtId="0" fontId="28" fillId="0" borderId="0" xfId="0" applyFont="1" applyFill="1"/>
    <xf numFmtId="0" fontId="29" fillId="0" borderId="0" xfId="0" applyFont="1"/>
    <xf numFmtId="0" fontId="30" fillId="0" borderId="0" xfId="0" applyFont="1" applyBorder="1" applyAlignment="1">
      <alignment horizontal="left"/>
    </xf>
    <xf numFmtId="0" fontId="30" fillId="0" borderId="0" xfId="0" applyFont="1"/>
    <xf numFmtId="0" fontId="26" fillId="0" borderId="0" xfId="0" applyFont="1" applyFill="1"/>
    <xf numFmtId="0" fontId="31" fillId="0" borderId="0" xfId="6" applyFont="1"/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1" fillId="4" borderId="6" xfId="1" applyNumberFormat="1" applyFont="1" applyFill="1" applyBorder="1" applyAlignment="1" applyProtection="1">
      <alignment horizontal="center" vertical="center" wrapText="1"/>
    </xf>
    <xf numFmtId="3" fontId="11" fillId="4" borderId="6" xfId="0" applyNumberFormat="1" applyFont="1" applyFill="1" applyBorder="1" applyAlignment="1" applyProtection="1">
      <alignment horizontal="center" vertical="center" wrapText="1"/>
    </xf>
    <xf numFmtId="3" fontId="4" fillId="4" borderId="6" xfId="0" applyNumberFormat="1" applyFont="1" applyFill="1" applyBorder="1" applyAlignment="1" applyProtection="1">
      <alignment horizontal="center" vertical="center" wrapText="1"/>
    </xf>
    <xf numFmtId="49" fontId="8" fillId="5" borderId="6" xfId="3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3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3" fontId="8" fillId="0" borderId="8" xfId="0" applyNumberFormat="1" applyFont="1" applyFill="1" applyBorder="1" applyAlignment="1" applyProtection="1">
      <alignment horizontal="center" vertical="center" wrapText="1"/>
    </xf>
    <xf numFmtId="9" fontId="8" fillId="0" borderId="8" xfId="2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9" fontId="8" fillId="0" borderId="0" xfId="2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9" fontId="8" fillId="0" borderId="2" xfId="2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4" fontId="17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4" fillId="2" borderId="2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24" fillId="0" borderId="0" xfId="3" applyNumberFormat="1" applyFont="1" applyFill="1" applyBorder="1" applyAlignment="1" applyProtection="1">
      <alignment horizontal="left" vertical="center" wrapText="1"/>
    </xf>
    <xf numFmtId="3" fontId="8" fillId="0" borderId="6" xfId="0" applyNumberFormat="1" applyFont="1" applyFill="1" applyBorder="1" applyAlignment="1" applyProtection="1">
      <alignment horizontal="center" vertical="center" wrapText="1"/>
    </xf>
  </cellXfs>
  <cellStyles count="13">
    <cellStyle name="Comma" xfId="1" builtinId="3"/>
    <cellStyle name="Hyperlink" xfId="6" builtinId="8"/>
    <cellStyle name="Normal" xfId="0" builtinId="0"/>
    <cellStyle name="Normal 10" xfId="11"/>
    <cellStyle name="Normal 2" xfId="3"/>
    <cellStyle name="Normal 2 2 2 2 2 3" xfId="4"/>
    <cellStyle name="Normal 3" xfId="7"/>
    <cellStyle name="Normal 4" xfId="8"/>
    <cellStyle name="Normal 4 2" xfId="10"/>
    <cellStyle name="Normal 5" xfId="12"/>
    <cellStyle name="Percent" xfId="2" builtinId="5"/>
    <cellStyle name="Percent 2 10 2 2 4" xfId="5"/>
    <cellStyle name="Percent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ud\KOAL&#298;CIJAS%20darba%20grupa_SADARBIBAS%20PADOME\2018\1%20FEB%202018\IESUTITIE%20MATERIALI\2_FM_zinoj_ES%20fond%20un%20EEZ%20NOR\AKTUALIE%20PROJEKTI%20sutisanai%20KDG_procesa\2_1_pielik%204_FM_ES%20fondu%20Snieg%20ietv%20progn_KDG%200102108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VIE&#352;ANAS%20UZRAUDZ&#298;BA/IPIA/IPIA_saskanosana/Finans&#275;juma%20sa&#326;&#275;m&#275;ju%20atjaunot&#257;s%20prognozes/04.12.2017/Nos&#363;t&#299;ts%20AI%2011.12.2017/Snieguma_ietvars_FS_prognozes_FM_1112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sejuma_sanemeja_prognozes"/>
      <sheetName val="EM_rezerves_ēkas_4.2.1."/>
      <sheetName val="MP iesniegšanas prognozes"/>
      <sheetName val="SI2018_izpilde_PV_Fonds"/>
      <sheetName val="MP rēkins priekš budžeta"/>
      <sheetName val="MP iesniegšanas prognozes_budž"/>
      <sheetName val="Pabeigti_projekti_maksājumi"/>
      <sheetName val="piešķīrums"/>
      <sheetName val="PMPIG_Saraksts"/>
      <sheetName val="avansi_2018"/>
      <sheetName val="SP"/>
      <sheetName val="Projektu_Piešķirtais_finan"/>
      <sheetName val="Avansi"/>
      <sheetName val="neatb_utt"/>
      <sheetName val="Sheet4"/>
    </sheetNames>
    <sheetDataSet>
      <sheetData sheetId="0" refreshError="1"/>
      <sheetData sheetId="1" refreshError="1"/>
      <sheetData sheetId="2">
        <row r="4">
          <cell r="BJ4" t="str">
            <v>Kopā</v>
          </cell>
        </row>
        <row r="6">
          <cell r="BJ6">
            <v>0</v>
          </cell>
        </row>
        <row r="7">
          <cell r="BJ7">
            <v>0</v>
          </cell>
        </row>
        <row r="8">
          <cell r="BJ8">
            <v>0</v>
          </cell>
        </row>
        <row r="9">
          <cell r="BJ9">
            <v>0</v>
          </cell>
        </row>
        <row r="10">
          <cell r="BJ10">
            <v>0</v>
          </cell>
        </row>
        <row r="11">
          <cell r="BJ11">
            <v>3403229155.0410056</v>
          </cell>
        </row>
        <row r="12">
          <cell r="BJ12">
            <v>35</v>
          </cell>
        </row>
        <row r="13">
          <cell r="BJ13">
            <v>0</v>
          </cell>
        </row>
        <row r="14">
          <cell r="BJ14">
            <v>510000</v>
          </cell>
        </row>
        <row r="15">
          <cell r="BJ15">
            <v>0</v>
          </cell>
        </row>
        <row r="16">
          <cell r="BJ16">
            <v>142456.6</v>
          </cell>
        </row>
        <row r="17">
          <cell r="BJ17">
            <v>0</v>
          </cell>
        </row>
        <row r="18">
          <cell r="BJ18">
            <v>510000</v>
          </cell>
        </row>
        <row r="19">
          <cell r="BJ19">
            <v>0</v>
          </cell>
        </row>
        <row r="20">
          <cell r="BJ20">
            <v>551350.79999999993</v>
          </cell>
        </row>
        <row r="21">
          <cell r="BJ21">
            <v>0</v>
          </cell>
        </row>
        <row r="22">
          <cell r="BJ22">
            <v>486764.4</v>
          </cell>
        </row>
        <row r="23">
          <cell r="BJ23">
            <v>0</v>
          </cell>
        </row>
        <row r="24">
          <cell r="BJ24">
            <v>496101.84</v>
          </cell>
        </row>
        <row r="25">
          <cell r="BJ25">
            <v>0</v>
          </cell>
        </row>
        <row r="26">
          <cell r="BJ26">
            <v>550257.18000000005</v>
          </cell>
        </row>
        <row r="27">
          <cell r="BJ27">
            <v>0</v>
          </cell>
        </row>
        <row r="28">
          <cell r="BJ28">
            <v>506467.23000000004</v>
          </cell>
        </row>
        <row r="29">
          <cell r="BJ29">
            <v>39367.919999999998</v>
          </cell>
        </row>
        <row r="30">
          <cell r="BJ30">
            <v>509995.58999999997</v>
          </cell>
        </row>
        <row r="31">
          <cell r="BJ31">
            <v>32162.16</v>
          </cell>
        </row>
        <row r="32">
          <cell r="BJ32">
            <v>518808.03</v>
          </cell>
        </row>
        <row r="33">
          <cell r="BJ33">
            <v>12582.53</v>
          </cell>
        </row>
        <row r="34">
          <cell r="BJ34">
            <v>285031.63</v>
          </cell>
        </row>
        <row r="35">
          <cell r="BJ35">
            <v>0</v>
          </cell>
        </row>
        <row r="36">
          <cell r="BJ36">
            <v>542625.12</v>
          </cell>
        </row>
        <row r="37">
          <cell r="BJ37">
            <v>0</v>
          </cell>
        </row>
        <row r="38">
          <cell r="BJ38">
            <v>547825</v>
          </cell>
        </row>
        <row r="39">
          <cell r="BJ39">
            <v>0</v>
          </cell>
        </row>
        <row r="40">
          <cell r="BJ40">
            <v>550800</v>
          </cell>
        </row>
        <row r="41">
          <cell r="BJ41">
            <v>0</v>
          </cell>
        </row>
        <row r="42">
          <cell r="BJ42">
            <v>551344</v>
          </cell>
        </row>
        <row r="43">
          <cell r="BJ43">
            <v>0</v>
          </cell>
        </row>
        <row r="44">
          <cell r="BJ44">
            <v>550561.29</v>
          </cell>
        </row>
        <row r="45">
          <cell r="BJ45">
            <v>0</v>
          </cell>
        </row>
        <row r="46">
          <cell r="BJ46">
            <v>548212.80999999994</v>
          </cell>
        </row>
        <row r="47">
          <cell r="BJ47">
            <v>19364.11</v>
          </cell>
        </row>
        <row r="48">
          <cell r="BJ48">
            <v>539422.82000000007</v>
          </cell>
        </row>
        <row r="49">
          <cell r="BJ49">
            <v>106060.20000000001</v>
          </cell>
        </row>
        <row r="50">
          <cell r="BJ50">
            <v>550109.38</v>
          </cell>
        </row>
        <row r="51">
          <cell r="BJ51">
            <v>0</v>
          </cell>
        </row>
        <row r="52">
          <cell r="BJ52">
            <v>551347.14</v>
          </cell>
        </row>
        <row r="53">
          <cell r="BJ53">
            <v>0</v>
          </cell>
        </row>
        <row r="54">
          <cell r="BJ54">
            <v>242458.96000000002</v>
          </cell>
        </row>
        <row r="55">
          <cell r="BJ55">
            <v>0</v>
          </cell>
        </row>
        <row r="56">
          <cell r="BJ56">
            <v>550656.97</v>
          </cell>
        </row>
        <row r="57">
          <cell r="BJ57">
            <v>0</v>
          </cell>
        </row>
        <row r="58">
          <cell r="BJ58">
            <v>551310.24</v>
          </cell>
        </row>
        <row r="59">
          <cell r="BJ59">
            <v>0</v>
          </cell>
        </row>
        <row r="60">
          <cell r="BJ60">
            <v>550800</v>
          </cell>
        </row>
        <row r="61">
          <cell r="BJ61">
            <v>0</v>
          </cell>
        </row>
        <row r="62">
          <cell r="BJ62">
            <v>170000</v>
          </cell>
        </row>
        <row r="63">
          <cell r="BJ63">
            <v>0</v>
          </cell>
        </row>
        <row r="64">
          <cell r="BJ64">
            <v>503493.42</v>
          </cell>
        </row>
        <row r="65">
          <cell r="BJ65">
            <v>0</v>
          </cell>
        </row>
        <row r="66">
          <cell r="BJ66">
            <v>493856.30000000005</v>
          </cell>
        </row>
        <row r="67">
          <cell r="BJ67">
            <v>0</v>
          </cell>
        </row>
        <row r="68">
          <cell r="BJ68">
            <v>445738.22</v>
          </cell>
        </row>
        <row r="69">
          <cell r="BJ69">
            <v>64716.94</v>
          </cell>
        </row>
        <row r="70">
          <cell r="BJ70">
            <v>550800</v>
          </cell>
        </row>
        <row r="71">
          <cell r="BJ71">
            <v>0</v>
          </cell>
        </row>
        <row r="72">
          <cell r="BJ72">
            <v>551000.16</v>
          </cell>
        </row>
        <row r="73">
          <cell r="BJ73">
            <v>0</v>
          </cell>
        </row>
        <row r="74">
          <cell r="BJ74">
            <v>498648.26999999996</v>
          </cell>
        </row>
        <row r="75">
          <cell r="BJ75">
            <v>0</v>
          </cell>
        </row>
        <row r="76">
          <cell r="BJ76">
            <v>491898.79000000004</v>
          </cell>
        </row>
        <row r="77">
          <cell r="BJ77">
            <v>0</v>
          </cell>
        </row>
        <row r="78">
          <cell r="BJ78">
            <v>551351</v>
          </cell>
        </row>
        <row r="79">
          <cell r="BJ79">
            <v>0</v>
          </cell>
        </row>
        <row r="80">
          <cell r="BJ80">
            <v>551344</v>
          </cell>
        </row>
        <row r="81">
          <cell r="BJ81">
            <v>0</v>
          </cell>
        </row>
        <row r="82">
          <cell r="BJ82">
            <v>496136.12</v>
          </cell>
        </row>
        <row r="83">
          <cell r="BJ83">
            <v>37381.4</v>
          </cell>
        </row>
        <row r="84">
          <cell r="BJ84">
            <v>550392.6</v>
          </cell>
        </row>
        <row r="85">
          <cell r="BJ85">
            <v>0</v>
          </cell>
        </row>
        <row r="86">
          <cell r="BJ86">
            <v>504946.14</v>
          </cell>
        </row>
        <row r="87">
          <cell r="BJ87">
            <v>0</v>
          </cell>
        </row>
        <row r="88">
          <cell r="BJ88">
            <v>551081.25</v>
          </cell>
        </row>
        <row r="89">
          <cell r="BJ89">
            <v>0</v>
          </cell>
        </row>
        <row r="90">
          <cell r="BJ90">
            <v>547651.6</v>
          </cell>
        </row>
        <row r="91">
          <cell r="BJ91">
            <v>25202.76</v>
          </cell>
        </row>
        <row r="92">
          <cell r="BJ92">
            <v>538376.74</v>
          </cell>
        </row>
        <row r="93">
          <cell r="BJ93">
            <v>0</v>
          </cell>
        </row>
        <row r="94">
          <cell r="BJ94">
            <v>412481.2</v>
          </cell>
        </row>
        <row r="95">
          <cell r="BJ95">
            <v>0</v>
          </cell>
        </row>
        <row r="96">
          <cell r="BJ96">
            <v>546211.48</v>
          </cell>
        </row>
        <row r="97">
          <cell r="BJ97">
            <v>0</v>
          </cell>
        </row>
        <row r="98">
          <cell r="BJ98">
            <v>519054.88999999996</v>
          </cell>
        </row>
        <row r="99">
          <cell r="BJ99">
            <v>0</v>
          </cell>
        </row>
        <row r="100">
          <cell r="BJ100">
            <v>550800</v>
          </cell>
        </row>
        <row r="101">
          <cell r="BJ101">
            <v>0</v>
          </cell>
        </row>
        <row r="102">
          <cell r="BJ102">
            <v>551194.59</v>
          </cell>
        </row>
        <row r="103">
          <cell r="BJ103">
            <v>0</v>
          </cell>
        </row>
        <row r="104">
          <cell r="BJ104">
            <v>497166.59</v>
          </cell>
        </row>
        <row r="105">
          <cell r="BJ105">
            <v>29215.94</v>
          </cell>
        </row>
        <row r="106">
          <cell r="BJ106">
            <v>416600.42</v>
          </cell>
        </row>
        <row r="107">
          <cell r="BJ107">
            <v>0</v>
          </cell>
        </row>
        <row r="108">
          <cell r="BJ108">
            <v>439480.70999999996</v>
          </cell>
        </row>
        <row r="109">
          <cell r="BJ109">
            <v>0</v>
          </cell>
        </row>
        <row r="110">
          <cell r="BJ110">
            <v>458867.82999999996</v>
          </cell>
        </row>
        <row r="111">
          <cell r="BJ111">
            <v>0</v>
          </cell>
        </row>
        <row r="112">
          <cell r="BJ112">
            <v>544000</v>
          </cell>
        </row>
        <row r="113">
          <cell r="BJ113">
            <v>0</v>
          </cell>
        </row>
        <row r="114">
          <cell r="BJ114">
            <v>493000.00000000006</v>
          </cell>
        </row>
        <row r="115">
          <cell r="BJ115">
            <v>18433.169999999998</v>
          </cell>
        </row>
        <row r="116">
          <cell r="BJ116">
            <v>551298.72000000009</v>
          </cell>
        </row>
        <row r="117">
          <cell r="BJ117">
            <v>18427.990000000002</v>
          </cell>
        </row>
        <row r="118">
          <cell r="BJ118">
            <v>551314.29</v>
          </cell>
        </row>
        <row r="119">
          <cell r="BJ119">
            <v>0</v>
          </cell>
        </row>
        <row r="120">
          <cell r="BJ120">
            <v>493000</v>
          </cell>
        </row>
        <row r="121">
          <cell r="BJ121">
            <v>0</v>
          </cell>
        </row>
        <row r="122">
          <cell r="BJ122">
            <v>530781.44000000006</v>
          </cell>
        </row>
        <row r="123">
          <cell r="BJ123">
            <v>0</v>
          </cell>
        </row>
        <row r="124">
          <cell r="BJ124">
            <v>484384.04000000004</v>
          </cell>
        </row>
        <row r="125">
          <cell r="BJ125">
            <v>22706.26</v>
          </cell>
        </row>
        <row r="126">
          <cell r="BJ126">
            <v>550790.52</v>
          </cell>
        </row>
        <row r="127">
          <cell r="BJ127">
            <v>0</v>
          </cell>
        </row>
        <row r="128">
          <cell r="BJ128">
            <v>244708.10000000003</v>
          </cell>
        </row>
        <row r="129">
          <cell r="BJ129">
            <v>0</v>
          </cell>
        </row>
        <row r="130">
          <cell r="BJ130">
            <v>271940.34999999998</v>
          </cell>
        </row>
        <row r="131">
          <cell r="BJ131">
            <v>0</v>
          </cell>
        </row>
        <row r="132">
          <cell r="BJ132">
            <v>550763.54</v>
          </cell>
        </row>
        <row r="133">
          <cell r="BJ133">
            <v>0</v>
          </cell>
        </row>
        <row r="134">
          <cell r="BJ134">
            <v>549823.07999999996</v>
          </cell>
        </row>
        <row r="136">
          <cell r="BJ136">
            <v>382174.44999999995</v>
          </cell>
        </row>
        <row r="138">
          <cell r="BJ138">
            <v>551014.72</v>
          </cell>
        </row>
        <row r="140">
          <cell r="BJ140">
            <v>403382.81000000006</v>
          </cell>
        </row>
        <row r="142">
          <cell r="BJ142">
            <v>509663.57999999996</v>
          </cell>
        </row>
        <row r="144">
          <cell r="BJ144">
            <v>414912</v>
          </cell>
        </row>
        <row r="146">
          <cell r="BJ146">
            <v>551350.79999999993</v>
          </cell>
        </row>
        <row r="148">
          <cell r="BJ148">
            <v>599270.18999999994</v>
          </cell>
        </row>
        <row r="150">
          <cell r="BJ150">
            <v>547638.63</v>
          </cell>
        </row>
        <row r="152">
          <cell r="BJ152">
            <v>551331.31000000006</v>
          </cell>
        </row>
        <row r="154">
          <cell r="BJ154">
            <v>550995.35</v>
          </cell>
        </row>
        <row r="156">
          <cell r="BJ156">
            <v>472400</v>
          </cell>
        </row>
        <row r="158">
          <cell r="BJ158">
            <v>550831.98</v>
          </cell>
        </row>
        <row r="160">
          <cell r="BJ160">
            <v>589412.79</v>
          </cell>
        </row>
        <row r="162">
          <cell r="BJ162">
            <v>54424845.999999993</v>
          </cell>
        </row>
        <row r="164">
          <cell r="BJ164">
            <v>2478770</v>
          </cell>
        </row>
        <row r="166">
          <cell r="BJ166">
            <v>758994.99999999988</v>
          </cell>
        </row>
        <row r="168">
          <cell r="BJ168">
            <v>2380031</v>
          </cell>
        </row>
        <row r="170">
          <cell r="BJ170">
            <v>13502330.999999998</v>
          </cell>
        </row>
        <row r="172">
          <cell r="BJ172">
            <v>8147502</v>
          </cell>
        </row>
        <row r="174">
          <cell r="BJ174">
            <v>24016606.000000004</v>
          </cell>
        </row>
        <row r="176">
          <cell r="BJ176">
            <v>12072166</v>
          </cell>
        </row>
        <row r="178">
          <cell r="BJ178">
            <v>2991569</v>
          </cell>
        </row>
        <row r="180">
          <cell r="BJ180">
            <v>5158030</v>
          </cell>
        </row>
        <row r="182">
          <cell r="BJ182">
            <v>5208902.0000000009</v>
          </cell>
        </row>
        <row r="184">
          <cell r="BJ184">
            <v>3013420</v>
          </cell>
        </row>
        <row r="186">
          <cell r="BJ186">
            <v>21445879</v>
          </cell>
        </row>
        <row r="188">
          <cell r="BJ188">
            <v>1332538.9999999998</v>
          </cell>
        </row>
        <row r="190">
          <cell r="BJ190">
            <v>457983.99999999994</v>
          </cell>
        </row>
        <row r="191">
          <cell r="BJ191">
            <v>5684870.1899999995</v>
          </cell>
        </row>
        <row r="192">
          <cell r="BJ192">
            <v>4910359.33</v>
          </cell>
        </row>
        <row r="193">
          <cell r="BJ193">
            <v>186889</v>
          </cell>
        </row>
        <row r="194">
          <cell r="BJ194">
            <v>186887</v>
          </cell>
        </row>
        <row r="195">
          <cell r="BJ195">
            <v>73750</v>
          </cell>
        </row>
        <row r="196">
          <cell r="BJ196">
            <v>384472</v>
          </cell>
        </row>
        <row r="198">
          <cell r="BJ198">
            <v>209514</v>
          </cell>
        </row>
        <row r="199">
          <cell r="BJ199">
            <v>86760</v>
          </cell>
        </row>
        <row r="201">
          <cell r="BJ201">
            <v>292482</v>
          </cell>
        </row>
        <row r="202">
          <cell r="BJ202">
            <v>73748</v>
          </cell>
        </row>
        <row r="203">
          <cell r="BJ203">
            <v>179344</v>
          </cell>
        </row>
        <row r="204">
          <cell r="BJ204">
            <v>472242</v>
          </cell>
        </row>
        <row r="206">
          <cell r="BJ206">
            <v>1511342</v>
          </cell>
        </row>
        <row r="207">
          <cell r="BJ207">
            <v>88834</v>
          </cell>
        </row>
        <row r="208">
          <cell r="BJ208">
            <v>96376</v>
          </cell>
        </row>
        <row r="209">
          <cell r="BJ209">
            <v>315861.58</v>
          </cell>
        </row>
        <row r="210">
          <cell r="BJ210">
            <v>751315</v>
          </cell>
        </row>
        <row r="212">
          <cell r="BJ212">
            <v>223339.26999999996</v>
          </cell>
        </row>
        <row r="213">
          <cell r="BJ213">
            <v>111461</v>
          </cell>
        </row>
        <row r="215">
          <cell r="BJ215">
            <v>1000000.0000000001</v>
          </cell>
        </row>
        <row r="217">
          <cell r="BJ217">
            <v>3206250</v>
          </cell>
        </row>
        <row r="219">
          <cell r="BJ219">
            <v>3206250</v>
          </cell>
        </row>
        <row r="221">
          <cell r="BJ221">
            <v>3206250</v>
          </cell>
        </row>
        <row r="223">
          <cell r="BJ223">
            <v>3206250</v>
          </cell>
        </row>
        <row r="225">
          <cell r="BJ225">
            <v>3206250</v>
          </cell>
        </row>
        <row r="227">
          <cell r="BJ227">
            <v>3206250</v>
          </cell>
        </row>
        <row r="229">
          <cell r="BJ229">
            <v>3206250</v>
          </cell>
        </row>
        <row r="231">
          <cell r="BJ231">
            <v>3206250</v>
          </cell>
        </row>
        <row r="233">
          <cell r="BJ233">
            <v>17249999.999999996</v>
          </cell>
        </row>
        <row r="235">
          <cell r="BJ235">
            <v>997500</v>
          </cell>
        </row>
        <row r="237">
          <cell r="BJ237">
            <v>420000</v>
          </cell>
        </row>
        <row r="239">
          <cell r="BJ239">
            <v>1624630.82</v>
          </cell>
        </row>
        <row r="241">
          <cell r="BJ241">
            <v>535821.30000000005</v>
          </cell>
        </row>
        <row r="243">
          <cell r="BJ243">
            <v>2231371.8000000003</v>
          </cell>
        </row>
        <row r="245">
          <cell r="BJ245">
            <v>2030000</v>
          </cell>
        </row>
        <row r="247">
          <cell r="BJ247">
            <v>1161125</v>
          </cell>
        </row>
        <row r="249">
          <cell r="BJ249">
            <v>385000</v>
          </cell>
        </row>
        <row r="251">
          <cell r="BJ251">
            <v>1014650</v>
          </cell>
        </row>
        <row r="253">
          <cell r="BJ253">
            <v>2450000</v>
          </cell>
        </row>
        <row r="255">
          <cell r="BJ255">
            <v>700000</v>
          </cell>
        </row>
        <row r="257">
          <cell r="BJ257">
            <v>3999999.93</v>
          </cell>
        </row>
        <row r="259">
          <cell r="BJ259">
            <v>1224944</v>
          </cell>
        </row>
        <row r="261">
          <cell r="BJ261">
            <v>474999</v>
          </cell>
        </row>
        <row r="263">
          <cell r="BJ263">
            <v>1330000</v>
          </cell>
        </row>
        <row r="265">
          <cell r="BJ265">
            <v>703500</v>
          </cell>
        </row>
        <row r="267">
          <cell r="BJ267">
            <v>3999632</v>
          </cell>
        </row>
        <row r="269">
          <cell r="BJ269">
            <v>897600.03</v>
          </cell>
        </row>
        <row r="271">
          <cell r="BJ271">
            <v>899529.59999999986</v>
          </cell>
        </row>
        <row r="273">
          <cell r="BJ273">
            <v>899585.7</v>
          </cell>
        </row>
        <row r="275">
          <cell r="BJ275">
            <v>900000</v>
          </cell>
        </row>
        <row r="277">
          <cell r="BJ277">
            <v>895401</v>
          </cell>
        </row>
        <row r="279">
          <cell r="BJ279">
            <v>900000</v>
          </cell>
        </row>
        <row r="281">
          <cell r="BJ281">
            <v>899999.99999999988</v>
          </cell>
        </row>
        <row r="283">
          <cell r="BJ283">
            <v>900000</v>
          </cell>
        </row>
        <row r="285">
          <cell r="BJ285">
            <v>899829</v>
          </cell>
        </row>
        <row r="287">
          <cell r="BJ287">
            <v>900000</v>
          </cell>
        </row>
        <row r="289">
          <cell r="BJ289">
            <v>4508342</v>
          </cell>
        </row>
        <row r="291">
          <cell r="BJ291">
            <v>2004000</v>
          </cell>
        </row>
        <row r="293">
          <cell r="BJ293">
            <v>2001937.5</v>
          </cell>
        </row>
        <row r="295">
          <cell r="BJ295">
            <v>2899999.9999999995</v>
          </cell>
        </row>
        <row r="297">
          <cell r="BJ297">
            <v>39724115</v>
          </cell>
        </row>
        <row r="298">
          <cell r="BJ298">
            <v>1567788</v>
          </cell>
        </row>
        <row r="300">
          <cell r="BJ300">
            <v>3825000.0000000005</v>
          </cell>
        </row>
        <row r="302">
          <cell r="BJ302">
            <v>3825000</v>
          </cell>
        </row>
        <row r="304">
          <cell r="BJ304">
            <v>1445000</v>
          </cell>
        </row>
        <row r="306">
          <cell r="BJ306">
            <v>1700000</v>
          </cell>
        </row>
        <row r="308">
          <cell r="BJ308">
            <v>1445000.0000000002</v>
          </cell>
        </row>
        <row r="309">
          <cell r="BJ309">
            <v>425000</v>
          </cell>
        </row>
        <row r="310">
          <cell r="BJ310">
            <v>2125000</v>
          </cell>
        </row>
        <row r="312">
          <cell r="BJ312">
            <v>425000</v>
          </cell>
        </row>
        <row r="314">
          <cell r="BJ314">
            <v>3824999.9999999995</v>
          </cell>
        </row>
        <row r="315">
          <cell r="BJ315">
            <v>4460800</v>
          </cell>
        </row>
        <row r="316">
          <cell r="BJ316">
            <v>3825000</v>
          </cell>
        </row>
        <row r="317">
          <cell r="BJ317">
            <v>4250000</v>
          </cell>
        </row>
        <row r="319">
          <cell r="BJ319">
            <v>849999.81</v>
          </cell>
        </row>
        <row r="320">
          <cell r="BJ320">
            <v>2209999.65</v>
          </cell>
        </row>
        <row r="321">
          <cell r="BJ321">
            <v>1699999.65</v>
          </cell>
        </row>
        <row r="322">
          <cell r="BJ322">
            <v>1020000</v>
          </cell>
        </row>
        <row r="323">
          <cell r="BJ323">
            <v>2975000.3</v>
          </cell>
        </row>
        <row r="324">
          <cell r="BJ324">
            <v>1700000</v>
          </cell>
        </row>
        <row r="325">
          <cell r="BJ325">
            <v>2697049.9986824999</v>
          </cell>
        </row>
        <row r="326">
          <cell r="BJ326">
            <v>789649.85</v>
          </cell>
        </row>
        <row r="327">
          <cell r="BJ327">
            <v>403750</v>
          </cell>
        </row>
        <row r="328">
          <cell r="BJ328">
            <v>359548.73800000001</v>
          </cell>
        </row>
        <row r="329">
          <cell r="BJ329">
            <v>1999999.9996949998</v>
          </cell>
        </row>
        <row r="330">
          <cell r="BJ330">
            <v>1232499.1534000002</v>
          </cell>
        </row>
        <row r="331">
          <cell r="BJ331">
            <v>2110000</v>
          </cell>
        </row>
        <row r="332">
          <cell r="BJ332">
            <v>4000000</v>
          </cell>
        </row>
        <row r="333">
          <cell r="BJ333">
            <v>850000</v>
          </cell>
        </row>
        <row r="334">
          <cell r="BJ334">
            <v>2974999.7050000001</v>
          </cell>
        </row>
        <row r="335">
          <cell r="BJ335">
            <v>255000</v>
          </cell>
        </row>
        <row r="337">
          <cell r="BJ337">
            <v>3825000</v>
          </cell>
        </row>
        <row r="339">
          <cell r="BJ339">
            <v>3400000</v>
          </cell>
        </row>
        <row r="341">
          <cell r="BJ341">
            <v>1699999.9999999998</v>
          </cell>
        </row>
        <row r="343">
          <cell r="BJ343">
            <v>850000</v>
          </cell>
        </row>
        <row r="344">
          <cell r="BJ344">
            <v>340000.25</v>
          </cell>
        </row>
        <row r="346">
          <cell r="BJ346">
            <v>4250000</v>
          </cell>
        </row>
        <row r="347">
          <cell r="BJ347">
            <v>1500000</v>
          </cell>
        </row>
        <row r="348">
          <cell r="BJ348">
            <v>1700000</v>
          </cell>
        </row>
        <row r="349">
          <cell r="BJ349">
            <v>3824999.96</v>
          </cell>
        </row>
        <row r="351">
          <cell r="BJ351">
            <v>935000.00476458319</v>
          </cell>
        </row>
        <row r="352">
          <cell r="BJ352">
            <v>1695889</v>
          </cell>
        </row>
        <row r="353">
          <cell r="BJ353">
            <v>361250</v>
          </cell>
        </row>
        <row r="354">
          <cell r="BJ354">
            <v>2613750.0000000005</v>
          </cell>
        </row>
        <row r="355">
          <cell r="BJ355">
            <v>3251444</v>
          </cell>
        </row>
        <row r="356">
          <cell r="BJ356">
            <v>3230000</v>
          </cell>
        </row>
        <row r="358">
          <cell r="BJ358">
            <v>2975000.01</v>
          </cell>
        </row>
        <row r="360">
          <cell r="BJ360">
            <v>841499.64692600002</v>
          </cell>
        </row>
        <row r="361">
          <cell r="BJ361">
            <v>1105000</v>
          </cell>
        </row>
        <row r="362">
          <cell r="BJ362">
            <v>595000</v>
          </cell>
        </row>
        <row r="363">
          <cell r="BJ363">
            <v>1275000</v>
          </cell>
        </row>
        <row r="364">
          <cell r="BJ364">
            <v>0</v>
          </cell>
        </row>
        <row r="365">
          <cell r="BJ365">
            <v>4250000</v>
          </cell>
        </row>
        <row r="366">
          <cell r="BJ366">
            <v>4054500</v>
          </cell>
        </row>
        <row r="367">
          <cell r="BJ367">
            <v>0</v>
          </cell>
        </row>
        <row r="368">
          <cell r="BJ368">
            <v>2167500</v>
          </cell>
        </row>
        <row r="370">
          <cell r="BJ370">
            <v>6800000.0000000009</v>
          </cell>
        </row>
        <row r="371">
          <cell r="BJ371">
            <v>0</v>
          </cell>
        </row>
        <row r="373">
          <cell r="BJ373">
            <v>352350.13</v>
          </cell>
        </row>
        <row r="374">
          <cell r="BJ374">
            <v>450284.04</v>
          </cell>
        </row>
        <row r="376">
          <cell r="BJ376">
            <v>189763.94</v>
          </cell>
        </row>
        <row r="378">
          <cell r="BJ378">
            <v>455394.96</v>
          </cell>
        </row>
        <row r="380">
          <cell r="BJ380">
            <v>190215</v>
          </cell>
        </row>
        <row r="382">
          <cell r="BJ382">
            <v>1165839.5899999999</v>
          </cell>
        </row>
        <row r="384">
          <cell r="BJ384">
            <v>582594.57000000007</v>
          </cell>
        </row>
        <row r="386">
          <cell r="BJ386">
            <v>1165802.83</v>
          </cell>
        </row>
        <row r="388">
          <cell r="BJ388">
            <v>1165752.18</v>
          </cell>
        </row>
        <row r="390">
          <cell r="BJ390">
            <v>409195.64</v>
          </cell>
        </row>
        <row r="392">
          <cell r="BJ392">
            <v>799480.74</v>
          </cell>
        </row>
        <row r="394">
          <cell r="BJ394">
            <v>1166000</v>
          </cell>
        </row>
        <row r="396">
          <cell r="BJ396">
            <v>173250</v>
          </cell>
        </row>
        <row r="398">
          <cell r="BJ398">
            <v>315000</v>
          </cell>
        </row>
        <row r="400">
          <cell r="BJ400">
            <v>964778.29999999993</v>
          </cell>
        </row>
        <row r="402">
          <cell r="BJ402">
            <v>483750</v>
          </cell>
        </row>
        <row r="404">
          <cell r="BJ404">
            <v>285126.06</v>
          </cell>
        </row>
        <row r="406">
          <cell r="BJ406">
            <v>373500</v>
          </cell>
        </row>
        <row r="408">
          <cell r="BJ408">
            <v>164000</v>
          </cell>
        </row>
        <row r="410">
          <cell r="BJ410">
            <v>623040.78</v>
          </cell>
        </row>
        <row r="412">
          <cell r="BJ412">
            <v>404999.99999999994</v>
          </cell>
        </row>
        <row r="414">
          <cell r="BJ414">
            <v>833058.47</v>
          </cell>
        </row>
        <row r="416">
          <cell r="BJ416">
            <v>405000</v>
          </cell>
        </row>
        <row r="418">
          <cell r="BJ418">
            <v>177990.56</v>
          </cell>
        </row>
        <row r="420">
          <cell r="BJ420">
            <v>218426</v>
          </cell>
        </row>
        <row r="422">
          <cell r="BJ422">
            <v>430650</v>
          </cell>
        </row>
        <row r="424">
          <cell r="BJ424">
            <v>413550</v>
          </cell>
        </row>
        <row r="426">
          <cell r="BJ426">
            <v>433635.47</v>
          </cell>
        </row>
        <row r="428">
          <cell r="BJ428">
            <v>681010.03</v>
          </cell>
        </row>
        <row r="430">
          <cell r="BJ430">
            <v>476634.15</v>
          </cell>
        </row>
        <row r="432">
          <cell r="BJ432">
            <v>206918.19</v>
          </cell>
        </row>
        <row r="434">
          <cell r="BJ434">
            <v>1166000</v>
          </cell>
        </row>
        <row r="436">
          <cell r="BJ436">
            <v>1165903.2</v>
          </cell>
        </row>
        <row r="438">
          <cell r="BJ438">
            <v>628631.66</v>
          </cell>
        </row>
        <row r="440">
          <cell r="BJ440">
            <v>512510</v>
          </cell>
        </row>
        <row r="442">
          <cell r="BJ442">
            <v>627697</v>
          </cell>
        </row>
        <row r="444">
          <cell r="BJ444">
            <v>1142633.01</v>
          </cell>
        </row>
        <row r="446">
          <cell r="BJ446">
            <v>560700</v>
          </cell>
        </row>
        <row r="448">
          <cell r="BJ448">
            <v>827550</v>
          </cell>
        </row>
        <row r="450">
          <cell r="BJ450">
            <v>798750</v>
          </cell>
        </row>
        <row r="452">
          <cell r="BJ452">
            <v>26198233</v>
          </cell>
        </row>
        <row r="454">
          <cell r="BJ454">
            <v>118416827.92256109</v>
          </cell>
        </row>
        <row r="456">
          <cell r="BJ456">
            <v>407999.95999999996</v>
          </cell>
        </row>
        <row r="458">
          <cell r="BJ458">
            <v>414999.75000000006</v>
          </cell>
        </row>
        <row r="460">
          <cell r="BJ460">
            <v>414990</v>
          </cell>
        </row>
        <row r="462">
          <cell r="BJ462">
            <v>414105.00000000006</v>
          </cell>
        </row>
        <row r="464">
          <cell r="BJ464">
            <v>414999.99</v>
          </cell>
        </row>
        <row r="466">
          <cell r="BJ466">
            <v>414958.95</v>
          </cell>
        </row>
        <row r="468">
          <cell r="BJ468">
            <v>414982.74999999994</v>
          </cell>
        </row>
        <row r="470">
          <cell r="BJ470">
            <v>412993.25</v>
          </cell>
        </row>
        <row r="472">
          <cell r="BJ472">
            <v>414970</v>
          </cell>
        </row>
        <row r="474">
          <cell r="BJ474">
            <v>413934.7</v>
          </cell>
        </row>
        <row r="476">
          <cell r="BJ476">
            <v>414987.00000000006</v>
          </cell>
        </row>
        <row r="478">
          <cell r="BJ478">
            <v>415000</v>
          </cell>
        </row>
        <row r="480">
          <cell r="BJ480">
            <v>414144</v>
          </cell>
        </row>
        <row r="482">
          <cell r="BJ482">
            <v>397402.2</v>
          </cell>
        </row>
        <row r="484">
          <cell r="BJ484">
            <v>30569720</v>
          </cell>
        </row>
        <row r="486">
          <cell r="BJ486">
            <v>17814621</v>
          </cell>
        </row>
        <row r="488">
          <cell r="BJ488">
            <v>896199</v>
          </cell>
        </row>
        <row r="490">
          <cell r="BJ490">
            <v>269188</v>
          </cell>
        </row>
        <row r="491">
          <cell r="BJ491">
            <v>820039</v>
          </cell>
        </row>
        <row r="492">
          <cell r="BJ492">
            <v>469500</v>
          </cell>
        </row>
        <row r="493">
          <cell r="BJ493">
            <v>1500000</v>
          </cell>
        </row>
        <row r="494">
          <cell r="BJ494">
            <v>417394.8</v>
          </cell>
        </row>
        <row r="495">
          <cell r="BJ495">
            <v>82605</v>
          </cell>
        </row>
        <row r="497">
          <cell r="BJ497">
            <v>993093.00000000012</v>
          </cell>
        </row>
        <row r="498">
          <cell r="BJ498">
            <v>1572032</v>
          </cell>
        </row>
        <row r="499">
          <cell r="BJ499">
            <v>790293</v>
          </cell>
        </row>
        <row r="500">
          <cell r="BJ500">
            <v>1289553</v>
          </cell>
        </row>
        <row r="502">
          <cell r="BJ502">
            <v>1636814.1800000002</v>
          </cell>
        </row>
        <row r="504">
          <cell r="BJ504">
            <v>2851584.51</v>
          </cell>
        </row>
        <row r="505">
          <cell r="BJ505">
            <v>473778</v>
          </cell>
        </row>
        <row r="506">
          <cell r="BJ506">
            <v>391616.6293783781</v>
          </cell>
        </row>
        <row r="508">
          <cell r="BJ508">
            <v>197610.45</v>
          </cell>
        </row>
        <row r="509">
          <cell r="BJ509">
            <v>0</v>
          </cell>
        </row>
        <row r="511">
          <cell r="BJ511">
            <v>268564.17</v>
          </cell>
        </row>
        <row r="512">
          <cell r="BJ512">
            <v>676713.39</v>
          </cell>
        </row>
        <row r="514">
          <cell r="BJ514">
            <v>473855.61</v>
          </cell>
        </row>
        <row r="516">
          <cell r="BJ516">
            <v>391615.69</v>
          </cell>
        </row>
        <row r="518">
          <cell r="BJ518">
            <v>391614.64</v>
          </cell>
        </row>
        <row r="520">
          <cell r="BJ520">
            <v>524636</v>
          </cell>
        </row>
        <row r="521">
          <cell r="BJ521">
            <v>209947.4</v>
          </cell>
        </row>
        <row r="522">
          <cell r="BJ522">
            <v>316641</v>
          </cell>
        </row>
        <row r="523">
          <cell r="BJ523">
            <v>54701.38</v>
          </cell>
        </row>
        <row r="525">
          <cell r="BJ525">
            <v>498205.19999999995</v>
          </cell>
        </row>
        <row r="526">
          <cell r="BJ526">
            <v>116984.14227569822</v>
          </cell>
        </row>
        <row r="528">
          <cell r="BJ528">
            <v>655155</v>
          </cell>
        </row>
        <row r="529">
          <cell r="BJ529">
            <v>521242</v>
          </cell>
        </row>
        <row r="531">
          <cell r="BJ531">
            <v>427218.06</v>
          </cell>
        </row>
        <row r="532">
          <cell r="BJ532">
            <v>1101024.5</v>
          </cell>
        </row>
        <row r="534">
          <cell r="BJ534">
            <v>417055</v>
          </cell>
        </row>
        <row r="536">
          <cell r="BJ536">
            <v>427215.89</v>
          </cell>
        </row>
        <row r="537">
          <cell r="BJ537">
            <v>504633</v>
          </cell>
        </row>
        <row r="539">
          <cell r="BJ539">
            <v>417055</v>
          </cell>
        </row>
        <row r="541">
          <cell r="BJ541">
            <v>430777.82</v>
          </cell>
        </row>
        <row r="542">
          <cell r="BJ542">
            <v>21174.78</v>
          </cell>
        </row>
        <row r="543">
          <cell r="BJ543">
            <v>64097.23</v>
          </cell>
        </row>
        <row r="545">
          <cell r="BJ545">
            <v>693060.20000000007</v>
          </cell>
        </row>
        <row r="546">
          <cell r="BJ546">
            <v>59809.49</v>
          </cell>
        </row>
        <row r="548">
          <cell r="BJ548">
            <v>486625</v>
          </cell>
        </row>
        <row r="550">
          <cell r="BJ550">
            <v>193800</v>
          </cell>
        </row>
        <row r="552">
          <cell r="BJ552">
            <v>790063.00000000012</v>
          </cell>
        </row>
        <row r="554">
          <cell r="BJ554">
            <v>1700900</v>
          </cell>
        </row>
        <row r="555">
          <cell r="BJ555">
            <v>263071</v>
          </cell>
        </row>
        <row r="556">
          <cell r="BJ556">
            <v>2809805</v>
          </cell>
        </row>
        <row r="558">
          <cell r="BJ558">
            <v>178000</v>
          </cell>
        </row>
        <row r="559">
          <cell r="BJ559">
            <v>0</v>
          </cell>
        </row>
        <row r="560">
          <cell r="BJ560">
            <v>497265</v>
          </cell>
        </row>
        <row r="561">
          <cell r="BJ561">
            <v>157039</v>
          </cell>
        </row>
        <row r="563">
          <cell r="BJ563">
            <v>114750</v>
          </cell>
        </row>
        <row r="564">
          <cell r="BJ564">
            <v>1935450</v>
          </cell>
        </row>
        <row r="566">
          <cell r="BJ566">
            <v>697193.92999999993</v>
          </cell>
        </row>
        <row r="568">
          <cell r="BJ568">
            <v>1906354.84</v>
          </cell>
        </row>
        <row r="570">
          <cell r="BJ570">
            <v>67957.89</v>
          </cell>
        </row>
        <row r="571">
          <cell r="BJ571">
            <v>660235.99</v>
          </cell>
        </row>
        <row r="573">
          <cell r="BJ573">
            <v>376251.91000000003</v>
          </cell>
        </row>
        <row r="575">
          <cell r="BJ575">
            <v>286058.90999999997</v>
          </cell>
        </row>
        <row r="577">
          <cell r="BJ577">
            <v>45913</v>
          </cell>
        </row>
        <row r="578">
          <cell r="BJ578">
            <v>450500</v>
          </cell>
        </row>
        <row r="579">
          <cell r="BJ579">
            <v>650250</v>
          </cell>
        </row>
        <row r="581">
          <cell r="BJ581">
            <v>225250</v>
          </cell>
        </row>
        <row r="583">
          <cell r="BJ583">
            <v>220575</v>
          </cell>
        </row>
        <row r="585">
          <cell r="BJ585">
            <v>276675.00000000006</v>
          </cell>
        </row>
        <row r="587">
          <cell r="BJ587">
            <v>542543.06999999995</v>
          </cell>
        </row>
        <row r="589">
          <cell r="BJ589">
            <v>1501600</v>
          </cell>
        </row>
        <row r="591">
          <cell r="BJ591">
            <v>303450</v>
          </cell>
        </row>
        <row r="592">
          <cell r="BJ592">
            <v>2336650</v>
          </cell>
        </row>
        <row r="593">
          <cell r="BJ593">
            <v>663190</v>
          </cell>
        </row>
        <row r="595">
          <cell r="BJ595">
            <v>1592155</v>
          </cell>
        </row>
        <row r="597">
          <cell r="BJ597">
            <v>425718.67</v>
          </cell>
        </row>
        <row r="599">
          <cell r="BJ599">
            <v>0</v>
          </cell>
        </row>
        <row r="601">
          <cell r="BJ601">
            <v>130000</v>
          </cell>
        </row>
        <row r="603">
          <cell r="BJ603">
            <v>535500</v>
          </cell>
        </row>
        <row r="605">
          <cell r="BJ605">
            <v>739075</v>
          </cell>
        </row>
        <row r="607">
          <cell r="BJ607">
            <v>407671</v>
          </cell>
        </row>
        <row r="608">
          <cell r="BJ608">
            <v>313749</v>
          </cell>
        </row>
        <row r="609">
          <cell r="BJ609">
            <v>161577</v>
          </cell>
        </row>
        <row r="611">
          <cell r="BJ611">
            <v>1838762</v>
          </cell>
        </row>
        <row r="613">
          <cell r="BJ613">
            <v>1273782</v>
          </cell>
        </row>
        <row r="615">
          <cell r="BJ615">
            <v>170000</v>
          </cell>
        </row>
        <row r="617">
          <cell r="BJ617">
            <v>347225</v>
          </cell>
        </row>
        <row r="619">
          <cell r="BJ619">
            <v>448800</v>
          </cell>
        </row>
        <row r="621">
          <cell r="BJ621">
            <v>391000</v>
          </cell>
        </row>
        <row r="623">
          <cell r="BJ623">
            <v>340000</v>
          </cell>
        </row>
        <row r="625">
          <cell r="BJ625">
            <v>426909</v>
          </cell>
        </row>
        <row r="627">
          <cell r="BJ627">
            <v>99599.94</v>
          </cell>
        </row>
        <row r="629">
          <cell r="BJ629">
            <v>8903599</v>
          </cell>
        </row>
        <row r="631">
          <cell r="BJ631">
            <v>3194466.58</v>
          </cell>
        </row>
        <row r="633">
          <cell r="BJ633">
            <v>2603615.38</v>
          </cell>
        </row>
        <row r="635">
          <cell r="BJ635">
            <v>787179.90000000014</v>
          </cell>
        </row>
        <row r="637">
          <cell r="BJ637">
            <v>255000</v>
          </cell>
        </row>
        <row r="639">
          <cell r="BJ639">
            <v>597856.81999999995</v>
          </cell>
        </row>
        <row r="641">
          <cell r="BJ641">
            <v>597857</v>
          </cell>
        </row>
        <row r="643">
          <cell r="BJ643">
            <v>558813</v>
          </cell>
        </row>
        <row r="645">
          <cell r="BJ645">
            <v>500400</v>
          </cell>
        </row>
        <row r="647">
          <cell r="BJ647">
            <v>327666.70999999996</v>
          </cell>
        </row>
        <row r="649">
          <cell r="BJ649">
            <v>589453.80000000005</v>
          </cell>
        </row>
        <row r="651">
          <cell r="BJ651">
            <v>569100</v>
          </cell>
        </row>
        <row r="653">
          <cell r="BJ653">
            <v>333157.36</v>
          </cell>
        </row>
        <row r="655">
          <cell r="BJ655">
            <v>79882.009999999995</v>
          </cell>
        </row>
        <row r="657">
          <cell r="BJ657">
            <v>25500000</v>
          </cell>
        </row>
        <row r="659">
          <cell r="BJ659">
            <v>107361816.59</v>
          </cell>
        </row>
        <row r="661">
          <cell r="BJ661">
            <v>476000</v>
          </cell>
        </row>
        <row r="662">
          <cell r="BJ662">
            <v>115050.72</v>
          </cell>
        </row>
        <row r="664">
          <cell r="BJ664">
            <v>268600</v>
          </cell>
        </row>
        <row r="666">
          <cell r="BJ666">
            <v>681283.5</v>
          </cell>
        </row>
        <row r="668">
          <cell r="BJ668">
            <v>44130.16</v>
          </cell>
        </row>
        <row r="670">
          <cell r="BJ670">
            <v>472857.33750000002</v>
          </cell>
        </row>
        <row r="672">
          <cell r="BJ672">
            <v>433797.78</v>
          </cell>
        </row>
        <row r="674">
          <cell r="BJ674">
            <v>637500</v>
          </cell>
        </row>
        <row r="676">
          <cell r="BJ676">
            <v>303475.5</v>
          </cell>
        </row>
        <row r="677">
          <cell r="BJ677">
            <v>244190.54999999996</v>
          </cell>
        </row>
        <row r="678">
          <cell r="BJ678">
            <v>510000</v>
          </cell>
        </row>
        <row r="679">
          <cell r="BJ679">
            <v>439108.35</v>
          </cell>
        </row>
        <row r="681">
          <cell r="BJ681">
            <v>574107</v>
          </cell>
        </row>
        <row r="682">
          <cell r="BJ682">
            <v>186999.99999999997</v>
          </cell>
        </row>
        <row r="683">
          <cell r="BJ683">
            <v>173655</v>
          </cell>
        </row>
        <row r="685">
          <cell r="BJ685">
            <v>266900</v>
          </cell>
        </row>
        <row r="687">
          <cell r="BJ687">
            <v>511700</v>
          </cell>
        </row>
        <row r="689">
          <cell r="BJ689">
            <v>2043493.5</v>
          </cell>
        </row>
        <row r="691">
          <cell r="BJ691">
            <v>1006774</v>
          </cell>
        </row>
        <row r="693">
          <cell r="BJ693">
            <v>2535859.4000000064</v>
          </cell>
        </row>
        <row r="695">
          <cell r="BJ695">
            <v>201275.75</v>
          </cell>
        </row>
        <row r="697">
          <cell r="BJ697">
            <v>2750773.3999999994</v>
          </cell>
        </row>
        <row r="698">
          <cell r="BJ698">
            <v>765000</v>
          </cell>
        </row>
        <row r="699">
          <cell r="BJ699">
            <v>212500</v>
          </cell>
        </row>
        <row r="700">
          <cell r="BJ700">
            <v>170000</v>
          </cell>
        </row>
        <row r="701">
          <cell r="BJ701">
            <v>4285322</v>
          </cell>
        </row>
        <row r="702">
          <cell r="BJ702">
            <v>319071</v>
          </cell>
        </row>
        <row r="703">
          <cell r="BJ703">
            <v>286378</v>
          </cell>
        </row>
        <row r="704">
          <cell r="BJ704">
            <v>115424</v>
          </cell>
        </row>
        <row r="705">
          <cell r="BJ705">
            <v>304993</v>
          </cell>
        </row>
        <row r="706">
          <cell r="BJ706">
            <v>69420</v>
          </cell>
        </row>
        <row r="707">
          <cell r="BJ707">
            <v>280727</v>
          </cell>
        </row>
        <row r="708">
          <cell r="BJ708">
            <v>309200</v>
          </cell>
        </row>
        <row r="709">
          <cell r="BJ709">
            <v>109371.5</v>
          </cell>
        </row>
        <row r="710">
          <cell r="BJ710">
            <v>525356</v>
          </cell>
        </row>
        <row r="711">
          <cell r="BJ711">
            <v>108777.95</v>
          </cell>
        </row>
        <row r="712">
          <cell r="BJ712">
            <v>433495</v>
          </cell>
        </row>
        <row r="713">
          <cell r="BJ713">
            <v>495721</v>
          </cell>
        </row>
        <row r="714">
          <cell r="BJ714">
            <v>280419</v>
          </cell>
        </row>
        <row r="715">
          <cell r="BJ715">
            <v>82501</v>
          </cell>
        </row>
        <row r="716">
          <cell r="BJ716">
            <v>69468</v>
          </cell>
        </row>
        <row r="717">
          <cell r="BJ717">
            <v>123495</v>
          </cell>
        </row>
        <row r="718">
          <cell r="BJ718">
            <v>247545.5</v>
          </cell>
        </row>
        <row r="719">
          <cell r="BJ719">
            <v>569738</v>
          </cell>
        </row>
        <row r="720">
          <cell r="BJ720">
            <v>153297.5</v>
          </cell>
        </row>
        <row r="721">
          <cell r="BJ721">
            <v>98073</v>
          </cell>
        </row>
        <row r="723">
          <cell r="BJ723">
            <v>1360000</v>
          </cell>
        </row>
        <row r="724">
          <cell r="BJ724">
            <v>338300</v>
          </cell>
        </row>
        <row r="726">
          <cell r="BJ726">
            <v>899275.5</v>
          </cell>
        </row>
        <row r="728">
          <cell r="BJ728">
            <v>379967</v>
          </cell>
        </row>
        <row r="729">
          <cell r="BJ729">
            <v>1196417.5</v>
          </cell>
        </row>
        <row r="730">
          <cell r="BJ730">
            <v>937337.5</v>
          </cell>
        </row>
        <row r="731">
          <cell r="BJ731">
            <v>135303</v>
          </cell>
        </row>
        <row r="732">
          <cell r="BJ732">
            <v>986000</v>
          </cell>
        </row>
        <row r="733">
          <cell r="BJ733">
            <v>337407.5</v>
          </cell>
        </row>
        <row r="734">
          <cell r="BJ734">
            <v>88506.25</v>
          </cell>
        </row>
        <row r="735">
          <cell r="BJ735">
            <v>68850</v>
          </cell>
        </row>
        <row r="736">
          <cell r="BJ736">
            <v>498295.5</v>
          </cell>
        </row>
        <row r="737">
          <cell r="BJ737">
            <v>454069.76199999999</v>
          </cell>
        </row>
        <row r="738">
          <cell r="BJ738">
            <v>1356034.85</v>
          </cell>
        </row>
        <row r="739">
          <cell r="BJ739">
            <v>1044885</v>
          </cell>
        </row>
        <row r="740">
          <cell r="BJ740">
            <v>783646.5</v>
          </cell>
        </row>
        <row r="741">
          <cell r="BJ741">
            <v>288860.5</v>
          </cell>
        </row>
        <row r="742">
          <cell r="BJ742">
            <v>204212.5</v>
          </cell>
        </row>
        <row r="743">
          <cell r="BJ743">
            <v>202963</v>
          </cell>
        </row>
        <row r="744">
          <cell r="BJ744">
            <v>714850</v>
          </cell>
        </row>
        <row r="745">
          <cell r="BJ745">
            <v>399134.5</v>
          </cell>
        </row>
        <row r="746">
          <cell r="BJ746">
            <v>3932933</v>
          </cell>
        </row>
        <row r="747">
          <cell r="BJ747">
            <v>674620</v>
          </cell>
        </row>
        <row r="748">
          <cell r="BJ748">
            <v>439450</v>
          </cell>
        </row>
        <row r="749">
          <cell r="BJ749">
            <v>927812.4</v>
          </cell>
        </row>
        <row r="750">
          <cell r="BJ750">
            <v>419693.45</v>
          </cell>
        </row>
        <row r="751">
          <cell r="BJ751">
            <v>877123.5</v>
          </cell>
        </row>
        <row r="752">
          <cell r="BJ752">
            <v>745221.35</v>
          </cell>
        </row>
        <row r="753">
          <cell r="BJ753">
            <v>419693.45</v>
          </cell>
        </row>
        <row r="755">
          <cell r="BJ755">
            <v>811750</v>
          </cell>
        </row>
        <row r="757">
          <cell r="BJ757">
            <v>408000</v>
          </cell>
        </row>
        <row r="758">
          <cell r="BJ758">
            <v>449341.44999999995</v>
          </cell>
        </row>
        <row r="759">
          <cell r="BJ759">
            <v>266003.25</v>
          </cell>
        </row>
        <row r="760">
          <cell r="BJ760">
            <v>476741.2</v>
          </cell>
        </row>
        <row r="761">
          <cell r="BJ761">
            <v>62050</v>
          </cell>
        </row>
        <row r="762">
          <cell r="BJ762">
            <v>127453.25</v>
          </cell>
        </row>
        <row r="763">
          <cell r="BJ763">
            <v>85000</v>
          </cell>
        </row>
        <row r="764">
          <cell r="BJ764">
            <v>25500</v>
          </cell>
        </row>
        <row r="765">
          <cell r="BJ765">
            <v>51850</v>
          </cell>
        </row>
        <row r="766">
          <cell r="BJ766">
            <v>51850</v>
          </cell>
        </row>
        <row r="767">
          <cell r="BJ767">
            <v>188000</v>
          </cell>
        </row>
        <row r="768">
          <cell r="BJ768">
            <v>117000</v>
          </cell>
        </row>
        <row r="769">
          <cell r="BJ769">
            <v>249265</v>
          </cell>
        </row>
        <row r="770">
          <cell r="BJ770">
            <v>502826</v>
          </cell>
        </row>
        <row r="771">
          <cell r="BJ771">
            <v>407971</v>
          </cell>
        </row>
        <row r="772">
          <cell r="BJ772">
            <v>248240</v>
          </cell>
        </row>
        <row r="773">
          <cell r="BJ773">
            <v>266000</v>
          </cell>
        </row>
        <row r="774">
          <cell r="BJ774">
            <v>936364</v>
          </cell>
        </row>
        <row r="776">
          <cell r="BJ776">
            <v>469018.1</v>
          </cell>
        </row>
        <row r="778">
          <cell r="BJ778">
            <v>445107.6</v>
          </cell>
        </row>
        <row r="780">
          <cell r="BJ780">
            <v>507735.6</v>
          </cell>
        </row>
        <row r="782">
          <cell r="BJ782">
            <v>582245</v>
          </cell>
        </row>
        <row r="784">
          <cell r="BJ784">
            <v>13865440.85</v>
          </cell>
        </row>
        <row r="785">
          <cell r="BJ785">
            <v>555900</v>
          </cell>
        </row>
        <row r="786">
          <cell r="BJ786">
            <v>113900</v>
          </cell>
        </row>
        <row r="787">
          <cell r="BJ787">
            <v>880600</v>
          </cell>
        </row>
        <row r="788">
          <cell r="BJ788">
            <v>297500.05499999999</v>
          </cell>
        </row>
        <row r="789">
          <cell r="BJ789">
            <v>631550</v>
          </cell>
        </row>
        <row r="790">
          <cell r="BJ790">
            <v>276080</v>
          </cell>
        </row>
        <row r="791">
          <cell r="BJ791">
            <v>239807.1</v>
          </cell>
        </row>
        <row r="792">
          <cell r="BJ792">
            <v>248941.19999999998</v>
          </cell>
        </row>
        <row r="793">
          <cell r="BJ793">
            <v>454070.11350000004</v>
          </cell>
        </row>
        <row r="795">
          <cell r="BJ795">
            <v>425000</v>
          </cell>
        </row>
        <row r="797">
          <cell r="BJ797">
            <v>671500</v>
          </cell>
        </row>
        <row r="798">
          <cell r="BJ798">
            <v>385262.5</v>
          </cell>
        </row>
        <row r="799">
          <cell r="BJ799">
            <v>827903.39999999991</v>
          </cell>
        </row>
        <row r="800">
          <cell r="BJ800">
            <v>200000</v>
          </cell>
        </row>
        <row r="801">
          <cell r="BJ801">
            <v>50000</v>
          </cell>
        </row>
        <row r="803">
          <cell r="BJ803">
            <v>583088</v>
          </cell>
        </row>
        <row r="805">
          <cell r="BJ805">
            <v>852783</v>
          </cell>
        </row>
        <row r="806">
          <cell r="BJ806">
            <v>300000</v>
          </cell>
        </row>
        <row r="807">
          <cell r="BJ807">
            <v>3000000</v>
          </cell>
        </row>
        <row r="809">
          <cell r="BJ809">
            <v>250000</v>
          </cell>
        </row>
        <row r="810">
          <cell r="BJ810">
            <v>115000</v>
          </cell>
        </row>
        <row r="811">
          <cell r="BJ811">
            <v>85000</v>
          </cell>
        </row>
        <row r="812">
          <cell r="BJ812">
            <v>200000</v>
          </cell>
        </row>
        <row r="814">
          <cell r="BJ814">
            <v>1200000</v>
          </cell>
        </row>
        <row r="816">
          <cell r="BJ816">
            <v>398170.56</v>
          </cell>
        </row>
        <row r="818">
          <cell r="BJ818">
            <v>536229</v>
          </cell>
        </row>
        <row r="820">
          <cell r="BJ820">
            <v>556266</v>
          </cell>
        </row>
        <row r="822">
          <cell r="BJ822">
            <v>588566</v>
          </cell>
        </row>
        <row r="824">
          <cell r="BJ824">
            <v>841500</v>
          </cell>
        </row>
        <row r="826">
          <cell r="BJ826">
            <v>1610095</v>
          </cell>
        </row>
        <row r="828">
          <cell r="BJ828">
            <v>112052</v>
          </cell>
        </row>
        <row r="830">
          <cell r="BJ830">
            <v>1795627.85</v>
          </cell>
        </row>
        <row r="832">
          <cell r="BJ832">
            <v>610611.13</v>
          </cell>
        </row>
        <row r="834">
          <cell r="BJ834">
            <v>555711.18999999994</v>
          </cell>
        </row>
        <row r="835">
          <cell r="BJ835">
            <v>762949</v>
          </cell>
        </row>
        <row r="837">
          <cell r="BJ837">
            <v>337153</v>
          </cell>
        </row>
        <row r="839">
          <cell r="BJ839">
            <v>406833.3</v>
          </cell>
        </row>
        <row r="841">
          <cell r="BJ841">
            <v>285709</v>
          </cell>
        </row>
        <row r="843">
          <cell r="BJ843">
            <v>535579</v>
          </cell>
        </row>
        <row r="845">
          <cell r="BJ845">
            <v>249235</v>
          </cell>
        </row>
        <row r="847">
          <cell r="BJ847">
            <v>249145</v>
          </cell>
        </row>
        <row r="848">
          <cell r="BJ848">
            <v>495050</v>
          </cell>
        </row>
        <row r="850">
          <cell r="BJ850">
            <v>104033.9</v>
          </cell>
        </row>
        <row r="851">
          <cell r="BJ851">
            <v>395449</v>
          </cell>
        </row>
        <row r="852">
          <cell r="BJ852">
            <v>137905</v>
          </cell>
        </row>
        <row r="853">
          <cell r="BJ853">
            <v>54316.800000000003</v>
          </cell>
        </row>
        <row r="855">
          <cell r="BJ855">
            <v>341417.9</v>
          </cell>
        </row>
        <row r="856">
          <cell r="BJ856">
            <v>535708.89</v>
          </cell>
        </row>
        <row r="857">
          <cell r="BJ857">
            <v>281700</v>
          </cell>
        </row>
        <row r="858">
          <cell r="BJ858">
            <v>515160</v>
          </cell>
        </row>
        <row r="859">
          <cell r="BJ859">
            <v>840774</v>
          </cell>
        </row>
        <row r="860">
          <cell r="BJ860">
            <v>417756.78</v>
          </cell>
        </row>
        <row r="861">
          <cell r="BJ861">
            <v>150611.79999999999</v>
          </cell>
        </row>
        <row r="862">
          <cell r="BJ862">
            <v>613479.43999999994</v>
          </cell>
        </row>
        <row r="863">
          <cell r="BJ863">
            <v>78780</v>
          </cell>
        </row>
        <row r="864">
          <cell r="BJ864">
            <v>512620.4</v>
          </cell>
        </row>
        <row r="865">
          <cell r="BJ865">
            <v>84188.22</v>
          </cell>
        </row>
        <row r="866">
          <cell r="BJ866">
            <v>1912751.27</v>
          </cell>
        </row>
        <row r="868">
          <cell r="BJ868">
            <v>144870.46</v>
          </cell>
        </row>
        <row r="869">
          <cell r="BJ869">
            <v>389500</v>
          </cell>
        </row>
        <row r="871">
          <cell r="BJ871">
            <v>880392</v>
          </cell>
        </row>
        <row r="873">
          <cell r="BJ873">
            <v>546776.69999999995</v>
          </cell>
        </row>
        <row r="875">
          <cell r="BJ875">
            <v>450000</v>
          </cell>
        </row>
        <row r="877">
          <cell r="BJ877">
            <v>84000</v>
          </cell>
        </row>
        <row r="879">
          <cell r="BJ879">
            <v>770000</v>
          </cell>
        </row>
        <row r="881">
          <cell r="BJ881">
            <v>400000</v>
          </cell>
        </row>
        <row r="883">
          <cell r="BJ883">
            <v>178517.05</v>
          </cell>
        </row>
        <row r="885">
          <cell r="BJ885">
            <v>215642.94</v>
          </cell>
        </row>
        <row r="887">
          <cell r="BJ887">
            <v>215642.94</v>
          </cell>
        </row>
        <row r="889">
          <cell r="BJ889">
            <v>215642.95</v>
          </cell>
        </row>
        <row r="891">
          <cell r="BJ891">
            <v>215642.95</v>
          </cell>
        </row>
        <row r="893">
          <cell r="BJ893">
            <v>215642.95</v>
          </cell>
        </row>
        <row r="895">
          <cell r="BJ895">
            <v>215642.95</v>
          </cell>
        </row>
        <row r="897">
          <cell r="BJ897">
            <v>180910</v>
          </cell>
        </row>
        <row r="899">
          <cell r="BJ899">
            <v>180910</v>
          </cell>
        </row>
        <row r="901">
          <cell r="BJ901">
            <v>180910</v>
          </cell>
        </row>
        <row r="903">
          <cell r="BJ903">
            <v>180910</v>
          </cell>
        </row>
        <row r="905">
          <cell r="BJ905">
            <v>180910</v>
          </cell>
        </row>
        <row r="907">
          <cell r="BJ907">
            <v>180910</v>
          </cell>
        </row>
        <row r="909">
          <cell r="BJ909">
            <v>180910</v>
          </cell>
        </row>
        <row r="911">
          <cell r="BJ911">
            <v>180910</v>
          </cell>
        </row>
        <row r="913">
          <cell r="BJ913">
            <v>180910</v>
          </cell>
        </row>
        <row r="915">
          <cell r="BJ915">
            <v>180910</v>
          </cell>
        </row>
        <row r="917">
          <cell r="BJ917">
            <v>180910</v>
          </cell>
        </row>
        <row r="919">
          <cell r="BJ919">
            <v>180910</v>
          </cell>
        </row>
        <row r="921">
          <cell r="BJ921">
            <v>180910</v>
          </cell>
        </row>
        <row r="923">
          <cell r="BJ923">
            <v>180910</v>
          </cell>
        </row>
        <row r="925">
          <cell r="BJ925">
            <v>180910</v>
          </cell>
        </row>
        <row r="927">
          <cell r="BJ927">
            <v>180910</v>
          </cell>
        </row>
        <row r="929">
          <cell r="BJ929">
            <v>180910</v>
          </cell>
        </row>
        <row r="931">
          <cell r="BJ931">
            <v>180910</v>
          </cell>
        </row>
        <row r="933">
          <cell r="BJ933">
            <v>180910</v>
          </cell>
        </row>
        <row r="935">
          <cell r="BJ935">
            <v>180910</v>
          </cell>
        </row>
        <row r="937">
          <cell r="BJ937">
            <v>180910</v>
          </cell>
        </row>
        <row r="939">
          <cell r="BJ939">
            <v>180910</v>
          </cell>
        </row>
        <row r="941">
          <cell r="BJ941">
            <v>180910</v>
          </cell>
        </row>
        <row r="943">
          <cell r="BJ943">
            <v>180910</v>
          </cell>
        </row>
        <row r="945">
          <cell r="BJ945">
            <v>180766.5</v>
          </cell>
        </row>
        <row r="946">
          <cell r="BJ946">
            <v>380778</v>
          </cell>
        </row>
        <row r="948">
          <cell r="BJ948">
            <v>282320</v>
          </cell>
        </row>
        <row r="950">
          <cell r="BJ950">
            <v>205000</v>
          </cell>
        </row>
        <row r="951">
          <cell r="BJ951">
            <v>117000</v>
          </cell>
        </row>
        <row r="952">
          <cell r="BJ952">
            <v>324988</v>
          </cell>
        </row>
        <row r="954">
          <cell r="BJ954">
            <v>451000</v>
          </cell>
        </row>
        <row r="956">
          <cell r="BJ956">
            <v>95640</v>
          </cell>
        </row>
        <row r="958">
          <cell r="BJ958">
            <v>309000</v>
          </cell>
        </row>
        <row r="960">
          <cell r="BJ960">
            <v>187000</v>
          </cell>
        </row>
        <row r="962">
          <cell r="BJ962">
            <v>461636</v>
          </cell>
        </row>
        <row r="964">
          <cell r="BJ964">
            <v>87896</v>
          </cell>
        </row>
        <row r="965">
          <cell r="BJ965">
            <v>157500</v>
          </cell>
        </row>
        <row r="966">
          <cell r="BJ966">
            <v>159338</v>
          </cell>
        </row>
        <row r="967">
          <cell r="BJ967">
            <v>169713.6</v>
          </cell>
        </row>
        <row r="968">
          <cell r="BJ968">
            <v>466170.9</v>
          </cell>
        </row>
        <row r="970">
          <cell r="BJ970">
            <v>59500</v>
          </cell>
        </row>
        <row r="971">
          <cell r="BJ971">
            <v>80580</v>
          </cell>
        </row>
        <row r="972">
          <cell r="BJ972">
            <v>55760</v>
          </cell>
        </row>
        <row r="973">
          <cell r="BJ973">
            <v>94095</v>
          </cell>
        </row>
        <row r="975">
          <cell r="BJ975">
            <v>191715</v>
          </cell>
        </row>
        <row r="977">
          <cell r="BJ977">
            <v>120810</v>
          </cell>
        </row>
        <row r="979">
          <cell r="BJ979">
            <v>134770</v>
          </cell>
        </row>
        <row r="981">
          <cell r="BJ981">
            <v>847000</v>
          </cell>
        </row>
        <row r="983">
          <cell r="BJ983">
            <v>153000</v>
          </cell>
        </row>
        <row r="985">
          <cell r="BJ985">
            <v>233384</v>
          </cell>
        </row>
        <row r="987">
          <cell r="BJ987">
            <v>148800</v>
          </cell>
        </row>
        <row r="989">
          <cell r="BJ989">
            <v>458150</v>
          </cell>
        </row>
        <row r="990">
          <cell r="BJ990">
            <v>147845</v>
          </cell>
        </row>
        <row r="991">
          <cell r="BJ991">
            <v>207498</v>
          </cell>
        </row>
        <row r="992">
          <cell r="BJ992">
            <v>773328</v>
          </cell>
        </row>
        <row r="994">
          <cell r="BJ994">
            <v>155521.07</v>
          </cell>
        </row>
        <row r="996">
          <cell r="BJ996">
            <v>356690.74</v>
          </cell>
        </row>
        <row r="998">
          <cell r="BJ998">
            <v>227969.5</v>
          </cell>
        </row>
        <row r="999">
          <cell r="BJ999">
            <v>236724.5</v>
          </cell>
        </row>
        <row r="1001">
          <cell r="BJ1001">
            <v>309187</v>
          </cell>
        </row>
        <row r="1003">
          <cell r="BJ1003">
            <v>143400</v>
          </cell>
        </row>
        <row r="1005">
          <cell r="BJ1005">
            <v>139701</v>
          </cell>
        </row>
        <row r="1007">
          <cell r="BJ1007">
            <v>425000</v>
          </cell>
        </row>
        <row r="1008">
          <cell r="BJ1008">
            <v>481005</v>
          </cell>
        </row>
        <row r="1009">
          <cell r="BJ1009">
            <v>134810</v>
          </cell>
        </row>
        <row r="1011">
          <cell r="BJ1011">
            <v>107700</v>
          </cell>
        </row>
        <row r="1013">
          <cell r="BJ1013">
            <v>166000</v>
          </cell>
        </row>
        <row r="1015">
          <cell r="BJ1015">
            <v>386200</v>
          </cell>
        </row>
        <row r="1016">
          <cell r="BJ1016">
            <v>244182</v>
          </cell>
        </row>
        <row r="1017">
          <cell r="BJ1017">
            <v>158185</v>
          </cell>
        </row>
        <row r="1018">
          <cell r="BJ1018">
            <v>131515</v>
          </cell>
        </row>
        <row r="1019">
          <cell r="BJ1019">
            <v>240952</v>
          </cell>
        </row>
        <row r="1020">
          <cell r="BJ1020">
            <v>102987</v>
          </cell>
        </row>
        <row r="1022">
          <cell r="BJ1022">
            <v>218080</v>
          </cell>
        </row>
        <row r="1024">
          <cell r="BJ1024">
            <v>272213</v>
          </cell>
        </row>
        <row r="1026">
          <cell r="BJ1026">
            <v>111350</v>
          </cell>
        </row>
        <row r="1027">
          <cell r="BJ1027">
            <v>108970</v>
          </cell>
        </row>
        <row r="1029">
          <cell r="BJ1029">
            <v>277238.20999999996</v>
          </cell>
        </row>
        <row r="1031">
          <cell r="BJ1031">
            <v>235580.36</v>
          </cell>
        </row>
        <row r="1033">
          <cell r="BJ1033">
            <v>206125</v>
          </cell>
        </row>
        <row r="1034">
          <cell r="BJ1034">
            <v>207364</v>
          </cell>
        </row>
        <row r="1036">
          <cell r="BJ1036">
            <v>291974.66666666669</v>
          </cell>
        </row>
        <row r="1037">
          <cell r="BJ1037">
            <v>267070</v>
          </cell>
        </row>
        <row r="1039">
          <cell r="BJ1039">
            <v>281683</v>
          </cell>
        </row>
        <row r="1040">
          <cell r="BJ1040">
            <v>70403</v>
          </cell>
        </row>
        <row r="1042">
          <cell r="BJ1042">
            <v>322300</v>
          </cell>
        </row>
        <row r="1044">
          <cell r="BJ1044">
            <v>6659984</v>
          </cell>
        </row>
        <row r="1046">
          <cell r="BJ1046">
            <v>65669331</v>
          </cell>
        </row>
        <row r="1048">
          <cell r="BJ1048">
            <v>12195529.41</v>
          </cell>
        </row>
        <row r="1050">
          <cell r="BJ1050">
            <v>12195529.41</v>
          </cell>
        </row>
        <row r="1052">
          <cell r="BJ1052">
            <v>1300500</v>
          </cell>
        </row>
        <row r="1054">
          <cell r="BJ1054">
            <v>1128825</v>
          </cell>
        </row>
        <row r="1056">
          <cell r="BJ1056">
            <v>1274000</v>
          </cell>
        </row>
        <row r="1057">
          <cell r="BJ1057">
            <v>1360000</v>
          </cell>
        </row>
        <row r="1058">
          <cell r="BJ1058">
            <v>1906322</v>
          </cell>
        </row>
        <row r="1059">
          <cell r="BJ1059">
            <v>4628249.99</v>
          </cell>
        </row>
        <row r="1060">
          <cell r="BJ1060">
            <v>785970.33</v>
          </cell>
        </row>
        <row r="1062">
          <cell r="BJ1062">
            <v>4777000</v>
          </cell>
        </row>
        <row r="1064">
          <cell r="BJ1064">
            <v>1633275</v>
          </cell>
        </row>
        <row r="1066">
          <cell r="BJ1066">
            <v>1607189</v>
          </cell>
        </row>
        <row r="1067">
          <cell r="BJ1067">
            <v>3800000</v>
          </cell>
        </row>
        <row r="1068">
          <cell r="BJ1068">
            <v>4674992</v>
          </cell>
        </row>
        <row r="1070">
          <cell r="BJ1070">
            <v>3570000</v>
          </cell>
        </row>
        <row r="1071">
          <cell r="BJ1071">
            <v>3846000</v>
          </cell>
        </row>
        <row r="1073">
          <cell r="BJ1073">
            <v>1485986</v>
          </cell>
        </row>
        <row r="1074">
          <cell r="BJ1074">
            <v>1202265</v>
          </cell>
        </row>
        <row r="1075">
          <cell r="BJ1075">
            <v>1709693</v>
          </cell>
        </row>
        <row r="1077">
          <cell r="BJ1077">
            <v>2838353.8200000003</v>
          </cell>
        </row>
        <row r="1079">
          <cell r="BJ1079">
            <v>2797594.22</v>
          </cell>
        </row>
        <row r="1081">
          <cell r="BJ1081">
            <v>595318.30000000005</v>
          </cell>
        </row>
        <row r="1083">
          <cell r="BJ1083">
            <v>611948.92000000004</v>
          </cell>
        </row>
        <row r="1085">
          <cell r="BJ1085">
            <v>725005.09</v>
          </cell>
        </row>
        <row r="1087">
          <cell r="BJ1087">
            <v>577773.65</v>
          </cell>
        </row>
        <row r="1089">
          <cell r="BJ1089">
            <v>1589465</v>
          </cell>
        </row>
        <row r="1091">
          <cell r="BJ1091">
            <v>1338538.1600000001</v>
          </cell>
        </row>
        <row r="1093">
          <cell r="BJ1093">
            <v>718413</v>
          </cell>
        </row>
        <row r="1095">
          <cell r="BJ1095">
            <v>578966</v>
          </cell>
        </row>
        <row r="1097">
          <cell r="BJ1097">
            <v>765000</v>
          </cell>
        </row>
        <row r="1099">
          <cell r="BJ1099">
            <v>1185000</v>
          </cell>
        </row>
        <row r="1101">
          <cell r="BJ1101">
            <v>255000</v>
          </cell>
        </row>
        <row r="1103">
          <cell r="BJ1103">
            <v>1700000</v>
          </cell>
        </row>
        <row r="1105">
          <cell r="BJ1105">
            <v>812387.54</v>
          </cell>
        </row>
        <row r="1107">
          <cell r="BJ1107">
            <v>1500000</v>
          </cell>
        </row>
        <row r="1109">
          <cell r="BJ1109">
            <v>975380.8</v>
          </cell>
        </row>
        <row r="1111">
          <cell r="BJ1111">
            <v>841425</v>
          </cell>
        </row>
        <row r="1113">
          <cell r="BJ1113">
            <v>1335174.68</v>
          </cell>
        </row>
        <row r="1114">
          <cell r="BJ1114">
            <v>281000</v>
          </cell>
        </row>
        <row r="1116">
          <cell r="BJ1116">
            <v>314500</v>
          </cell>
        </row>
        <row r="1118">
          <cell r="BJ1118">
            <v>565906.32999999996</v>
          </cell>
        </row>
        <row r="1120">
          <cell r="BJ1120">
            <v>733980</v>
          </cell>
        </row>
        <row r="1122">
          <cell r="BJ1122">
            <v>467500</v>
          </cell>
        </row>
        <row r="1124">
          <cell r="BJ1124">
            <v>875500</v>
          </cell>
        </row>
        <row r="1126">
          <cell r="BJ1126">
            <v>501500</v>
          </cell>
        </row>
        <row r="1128">
          <cell r="BJ1128">
            <v>724374</v>
          </cell>
        </row>
        <row r="1129">
          <cell r="BJ1129">
            <v>250000</v>
          </cell>
        </row>
        <row r="1131">
          <cell r="BJ1131">
            <v>1377000</v>
          </cell>
        </row>
        <row r="1132">
          <cell r="BJ1132">
            <v>900000</v>
          </cell>
        </row>
        <row r="1134">
          <cell r="BJ1134">
            <v>697000</v>
          </cell>
        </row>
        <row r="1136">
          <cell r="BJ1136">
            <v>765000</v>
          </cell>
        </row>
        <row r="1137">
          <cell r="BJ1137">
            <v>622500</v>
          </cell>
        </row>
        <row r="1139">
          <cell r="BJ1139">
            <v>374000</v>
          </cell>
        </row>
        <row r="1140">
          <cell r="BJ1140">
            <v>600000</v>
          </cell>
        </row>
        <row r="1141">
          <cell r="BJ1141">
            <v>800000</v>
          </cell>
        </row>
        <row r="1142">
          <cell r="BJ1142">
            <v>340000</v>
          </cell>
        </row>
        <row r="1143">
          <cell r="BJ1143">
            <v>290000</v>
          </cell>
        </row>
        <row r="1144">
          <cell r="BJ1144">
            <v>280000</v>
          </cell>
        </row>
        <row r="1145">
          <cell r="BJ1145">
            <v>390000</v>
          </cell>
        </row>
        <row r="1147">
          <cell r="BJ1147">
            <v>510000</v>
          </cell>
        </row>
        <row r="1149">
          <cell r="BJ1149">
            <v>690933</v>
          </cell>
        </row>
        <row r="1151">
          <cell r="BJ1151">
            <v>54614.53</v>
          </cell>
        </row>
        <row r="1153">
          <cell r="BJ1153">
            <v>52835.55</v>
          </cell>
        </row>
        <row r="1155">
          <cell r="BJ1155">
            <v>40125.83</v>
          </cell>
        </row>
        <row r="1157">
          <cell r="BJ1157">
            <v>12065.56</v>
          </cell>
        </row>
        <row r="1159">
          <cell r="BJ1159">
            <v>590958.52</v>
          </cell>
        </row>
        <row r="1161">
          <cell r="BJ1161">
            <v>580895.29999999993</v>
          </cell>
        </row>
        <row r="1163">
          <cell r="BJ1163">
            <v>12726887</v>
          </cell>
        </row>
        <row r="1165">
          <cell r="BJ1165">
            <v>567767.17999999993</v>
          </cell>
        </row>
        <row r="1167">
          <cell r="BJ1167">
            <v>23980094.469999999</v>
          </cell>
        </row>
        <row r="1169">
          <cell r="BJ1169">
            <v>1224776</v>
          </cell>
        </row>
        <row r="1171">
          <cell r="BJ1171">
            <v>871561.55999999994</v>
          </cell>
        </row>
        <row r="1173">
          <cell r="BJ1173">
            <v>8594329.4800000004</v>
          </cell>
        </row>
        <row r="1175">
          <cell r="BJ1175">
            <v>158322</v>
          </cell>
        </row>
        <row r="1177">
          <cell r="BJ1177">
            <v>1404721.0299999998</v>
          </cell>
        </row>
        <row r="1179">
          <cell r="BJ1179">
            <v>1581600</v>
          </cell>
        </row>
        <row r="1181">
          <cell r="BJ1181">
            <v>980789</v>
          </cell>
        </row>
        <row r="1183">
          <cell r="BJ1183">
            <v>742365</v>
          </cell>
        </row>
        <row r="1185">
          <cell r="BJ1185">
            <v>562275</v>
          </cell>
        </row>
        <row r="1187">
          <cell r="BJ1187">
            <v>329186.75</v>
          </cell>
        </row>
        <row r="1189">
          <cell r="BJ1189">
            <v>672363.16999999993</v>
          </cell>
        </row>
        <row r="1191">
          <cell r="BJ1191">
            <v>413656</v>
          </cell>
        </row>
        <row r="1192">
          <cell r="BJ1192">
            <v>1551469.81</v>
          </cell>
        </row>
        <row r="1194">
          <cell r="BJ1194">
            <v>164668</v>
          </cell>
        </row>
        <row r="1195">
          <cell r="BJ1195">
            <v>1874301.75</v>
          </cell>
        </row>
        <row r="1197">
          <cell r="BJ1197">
            <v>0</v>
          </cell>
        </row>
        <row r="1199">
          <cell r="BJ1199">
            <v>527454.43000000005</v>
          </cell>
        </row>
        <row r="1201">
          <cell r="BJ1201">
            <v>383480</v>
          </cell>
        </row>
        <row r="1203">
          <cell r="BJ1203">
            <v>252280.75000000003</v>
          </cell>
        </row>
        <row r="1205">
          <cell r="BJ1205">
            <v>409360</v>
          </cell>
        </row>
        <row r="1206">
          <cell r="BJ1206">
            <v>642175.40999999992</v>
          </cell>
        </row>
        <row r="1208">
          <cell r="BJ1208">
            <v>830000</v>
          </cell>
        </row>
        <row r="1210">
          <cell r="BJ1210">
            <v>4593281.1399999987</v>
          </cell>
        </row>
        <row r="1212">
          <cell r="BJ1212">
            <v>180115</v>
          </cell>
        </row>
        <row r="1213">
          <cell r="BJ1213">
            <v>935022</v>
          </cell>
        </row>
        <row r="1214">
          <cell r="BJ1214">
            <v>429143.17000000004</v>
          </cell>
        </row>
        <row r="1216">
          <cell r="BJ1216">
            <v>141602.88</v>
          </cell>
        </row>
        <row r="1218">
          <cell r="BJ1218">
            <v>3130057</v>
          </cell>
        </row>
        <row r="1219">
          <cell r="BJ1219">
            <v>3316362</v>
          </cell>
        </row>
        <row r="1220">
          <cell r="BJ1220">
            <v>1167021</v>
          </cell>
        </row>
        <row r="1221">
          <cell r="BJ1221">
            <v>593300</v>
          </cell>
        </row>
        <row r="1223">
          <cell r="BJ1223">
            <v>1077423</v>
          </cell>
        </row>
        <row r="1224">
          <cell r="BJ1224">
            <v>1752710</v>
          </cell>
        </row>
        <row r="1225">
          <cell r="BJ1225">
            <v>285367</v>
          </cell>
        </row>
        <row r="1226">
          <cell r="BJ1226">
            <v>231065</v>
          </cell>
        </row>
        <row r="1228">
          <cell r="BJ1228">
            <v>1148277.1200000001</v>
          </cell>
        </row>
        <row r="1229">
          <cell r="BJ1229">
            <v>3136976.0999999996</v>
          </cell>
        </row>
        <row r="1231">
          <cell r="BJ1231">
            <v>910440</v>
          </cell>
        </row>
        <row r="1233">
          <cell r="BJ1233">
            <v>699168.5</v>
          </cell>
        </row>
        <row r="1234">
          <cell r="BJ1234">
            <v>422790</v>
          </cell>
        </row>
        <row r="1235">
          <cell r="BJ1235">
            <v>308400.99984516099</v>
          </cell>
        </row>
        <row r="1237">
          <cell r="BJ1237">
            <v>1775049.9900000002</v>
          </cell>
        </row>
        <row r="1239">
          <cell r="BJ1239">
            <v>9932724.6151237544</v>
          </cell>
        </row>
        <row r="1241">
          <cell r="BJ1241">
            <v>137125.5</v>
          </cell>
        </row>
        <row r="1243">
          <cell r="BJ1243">
            <v>380703.53</v>
          </cell>
        </row>
        <row r="1245">
          <cell r="BJ1245">
            <v>255000</v>
          </cell>
        </row>
        <row r="1247">
          <cell r="BJ1247">
            <v>116887.31</v>
          </cell>
        </row>
        <row r="1249">
          <cell r="BJ1249">
            <v>130000</v>
          </cell>
        </row>
        <row r="1251">
          <cell r="BJ1251">
            <v>86096.62</v>
          </cell>
        </row>
        <row r="1253">
          <cell r="BJ1253">
            <v>85627.32</v>
          </cell>
        </row>
        <row r="1255">
          <cell r="BJ1255">
            <v>150625.43000000002</v>
          </cell>
        </row>
        <row r="1257">
          <cell r="BJ1257">
            <v>180395.51999999999</v>
          </cell>
        </row>
        <row r="1259">
          <cell r="BJ1259">
            <v>500000</v>
          </cell>
        </row>
        <row r="1261">
          <cell r="BJ1261">
            <v>359593.74000000005</v>
          </cell>
        </row>
        <row r="1263">
          <cell r="BJ1263">
            <v>499999.75</v>
          </cell>
        </row>
        <row r="1265">
          <cell r="BJ1265">
            <v>499999.99</v>
          </cell>
        </row>
        <row r="1267">
          <cell r="BJ1267">
            <v>8075000</v>
          </cell>
        </row>
        <row r="1269">
          <cell r="BJ1269">
            <v>5945241.0000000009</v>
          </cell>
        </row>
        <row r="1271">
          <cell r="BJ1271">
            <v>5911989.9999999991</v>
          </cell>
        </row>
        <row r="1272">
          <cell r="BJ1272">
            <v>0</v>
          </cell>
        </row>
        <row r="1274">
          <cell r="BJ1274">
            <v>5634000.0600000005</v>
          </cell>
        </row>
        <row r="1275">
          <cell r="BJ1275">
            <v>2957848.9</v>
          </cell>
        </row>
        <row r="1277">
          <cell r="BJ1277">
            <v>4695000</v>
          </cell>
        </row>
        <row r="1279">
          <cell r="BJ1279">
            <v>2112750</v>
          </cell>
        </row>
        <row r="1281">
          <cell r="BJ1281">
            <v>1878000</v>
          </cell>
        </row>
        <row r="1283">
          <cell r="BJ1283">
            <v>1408500</v>
          </cell>
        </row>
        <row r="1284">
          <cell r="BJ1284">
            <v>4506661.76</v>
          </cell>
        </row>
        <row r="1285">
          <cell r="BJ1285">
            <v>2948460</v>
          </cell>
        </row>
        <row r="1286">
          <cell r="BJ1286">
            <v>4225500.32</v>
          </cell>
        </row>
        <row r="1287">
          <cell r="BJ1287">
            <v>2381180</v>
          </cell>
        </row>
        <row r="1289">
          <cell r="BJ1289">
            <v>3021000</v>
          </cell>
        </row>
        <row r="1290">
          <cell r="BJ1290">
            <v>685545</v>
          </cell>
        </row>
        <row r="1291">
          <cell r="BJ1291">
            <v>1224000</v>
          </cell>
        </row>
        <row r="1292">
          <cell r="BJ1292">
            <v>2607226</v>
          </cell>
        </row>
        <row r="1293">
          <cell r="BJ1293">
            <v>9567895</v>
          </cell>
        </row>
        <row r="1294">
          <cell r="BJ1294">
            <v>2756753</v>
          </cell>
        </row>
        <row r="1295">
          <cell r="BJ1295">
            <v>2000000</v>
          </cell>
        </row>
        <row r="1296">
          <cell r="BJ1296">
            <v>0</v>
          </cell>
        </row>
        <row r="1298">
          <cell r="BJ1298">
            <v>37487373.899999999</v>
          </cell>
        </row>
        <row r="1300">
          <cell r="BJ1300">
            <v>4250000</v>
          </cell>
        </row>
        <row r="1302">
          <cell r="BJ1302">
            <v>4249975.0599499997</v>
          </cell>
        </row>
        <row r="1304">
          <cell r="BJ1304">
            <v>4256930.0499999989</v>
          </cell>
        </row>
        <row r="1306">
          <cell r="BJ1306">
            <v>4233692.75</v>
          </cell>
        </row>
        <row r="1307">
          <cell r="BJ1307">
            <v>18444727.699999999</v>
          </cell>
        </row>
        <row r="1308">
          <cell r="BJ1308">
            <v>3756407</v>
          </cell>
        </row>
        <row r="1310">
          <cell r="BJ1310">
            <v>6150000</v>
          </cell>
        </row>
        <row r="1312">
          <cell r="BJ1312">
            <v>5000217</v>
          </cell>
        </row>
        <row r="1314">
          <cell r="BJ1314">
            <v>3274927.02</v>
          </cell>
        </row>
        <row r="1315">
          <cell r="BJ1315">
            <v>5560122</v>
          </cell>
        </row>
        <row r="1317">
          <cell r="BJ1317">
            <v>1210301.52</v>
          </cell>
        </row>
        <row r="1318">
          <cell r="BJ1318">
            <v>5172369.34</v>
          </cell>
        </row>
        <row r="1319">
          <cell r="BJ1319">
            <v>5172369.34</v>
          </cell>
        </row>
        <row r="1320">
          <cell r="BJ1320">
            <v>6000000</v>
          </cell>
        </row>
        <row r="1321">
          <cell r="BJ1321">
            <v>607630.66</v>
          </cell>
        </row>
        <row r="1322">
          <cell r="BJ1322">
            <v>427057</v>
          </cell>
        </row>
        <row r="1323">
          <cell r="BJ1323">
            <v>1870245</v>
          </cell>
        </row>
        <row r="1324">
          <cell r="BJ1324">
            <v>1000000</v>
          </cell>
        </row>
        <row r="1325">
          <cell r="BJ1325">
            <v>7008021</v>
          </cell>
        </row>
        <row r="1326">
          <cell r="BJ1326">
            <v>6000000</v>
          </cell>
        </row>
        <row r="1328">
          <cell r="BJ1328">
            <v>3500000</v>
          </cell>
        </row>
        <row r="1330">
          <cell r="BJ1330">
            <v>5750000</v>
          </cell>
        </row>
        <row r="1331">
          <cell r="BJ1331">
            <v>4588600</v>
          </cell>
        </row>
        <row r="1333">
          <cell r="BJ1333">
            <v>910759</v>
          </cell>
        </row>
        <row r="1334">
          <cell r="BJ1334">
            <v>2419222</v>
          </cell>
        </row>
        <row r="1335">
          <cell r="BJ1335">
            <v>5175974</v>
          </cell>
        </row>
        <row r="1336">
          <cell r="BJ1336">
            <v>3438238</v>
          </cell>
        </row>
        <row r="1337">
          <cell r="BJ1337">
            <v>3940961</v>
          </cell>
        </row>
        <row r="1339">
          <cell r="BJ1339">
            <v>2153456</v>
          </cell>
        </row>
        <row r="1341">
          <cell r="BJ1341">
            <v>3108904.84</v>
          </cell>
        </row>
        <row r="1343">
          <cell r="BJ1343">
            <v>1200000</v>
          </cell>
        </row>
        <row r="1344">
          <cell r="BJ1344">
            <v>2899364</v>
          </cell>
        </row>
        <row r="1345">
          <cell r="BJ1345">
            <v>2359974</v>
          </cell>
        </row>
        <row r="1347">
          <cell r="BJ1347">
            <v>2560163.14</v>
          </cell>
        </row>
        <row r="1349">
          <cell r="BJ1349">
            <v>350000</v>
          </cell>
        </row>
        <row r="1351">
          <cell r="BJ1351">
            <v>300000</v>
          </cell>
        </row>
        <row r="1353">
          <cell r="BJ1353">
            <v>246743</v>
          </cell>
        </row>
        <row r="1354">
          <cell r="BJ1354">
            <v>127500</v>
          </cell>
        </row>
        <row r="1355">
          <cell r="BJ1355">
            <v>557932.30000000005</v>
          </cell>
        </row>
        <row r="1357">
          <cell r="BJ1357">
            <v>539977.80000000005</v>
          </cell>
        </row>
        <row r="1358">
          <cell r="BJ1358">
            <v>2007924</v>
          </cell>
        </row>
        <row r="1360">
          <cell r="BJ1360">
            <v>1047416.7300000002</v>
          </cell>
        </row>
        <row r="1362">
          <cell r="BJ1362">
            <v>1381539.9300000002</v>
          </cell>
        </row>
        <row r="1364">
          <cell r="BJ1364">
            <v>2038254.3699999999</v>
          </cell>
        </row>
        <row r="1366">
          <cell r="BJ1366">
            <v>729825.54</v>
          </cell>
        </row>
        <row r="1368">
          <cell r="BJ1368">
            <v>3408126.64</v>
          </cell>
        </row>
        <row r="1369">
          <cell r="BJ1369">
            <v>262626</v>
          </cell>
        </row>
        <row r="1370">
          <cell r="BJ1370">
            <v>425000</v>
          </cell>
        </row>
        <row r="1371">
          <cell r="BJ1371">
            <v>1000000</v>
          </cell>
        </row>
        <row r="1372">
          <cell r="BJ1372">
            <v>2125000</v>
          </cell>
        </row>
        <row r="1373">
          <cell r="BJ1373">
            <v>425000</v>
          </cell>
        </row>
        <row r="1374">
          <cell r="BJ1374">
            <v>850000</v>
          </cell>
        </row>
        <row r="1376">
          <cell r="BJ1376">
            <v>1626863.1400000001</v>
          </cell>
        </row>
        <row r="1377">
          <cell r="BJ1377">
            <v>3288604</v>
          </cell>
        </row>
        <row r="1379">
          <cell r="BJ1379">
            <v>1189824.7</v>
          </cell>
        </row>
        <row r="1380">
          <cell r="BJ1380">
            <v>402705</v>
          </cell>
        </row>
        <row r="1382">
          <cell r="BJ1382">
            <v>199879</v>
          </cell>
        </row>
        <row r="1383">
          <cell r="BJ1383">
            <v>950864</v>
          </cell>
        </row>
        <row r="1384">
          <cell r="BJ1384">
            <v>1379674</v>
          </cell>
        </row>
        <row r="1386">
          <cell r="BJ1386">
            <v>100794.85</v>
          </cell>
        </row>
        <row r="1388">
          <cell r="BJ1388">
            <v>2705322.58</v>
          </cell>
        </row>
        <row r="1389">
          <cell r="BJ1389">
            <v>773348.8</v>
          </cell>
        </row>
        <row r="1390">
          <cell r="BJ1390">
            <v>765000</v>
          </cell>
        </row>
        <row r="1391">
          <cell r="BJ1391">
            <v>3711823.5045286817</v>
          </cell>
        </row>
        <row r="1393">
          <cell r="BJ1393">
            <v>1056036.8999999999</v>
          </cell>
        </row>
        <row r="1395">
          <cell r="BJ1395">
            <v>315161.99</v>
          </cell>
        </row>
        <row r="1396">
          <cell r="BJ1396">
            <v>1348000</v>
          </cell>
        </row>
        <row r="1397">
          <cell r="BJ1397">
            <v>566030.63327742298</v>
          </cell>
        </row>
        <row r="1398">
          <cell r="BJ1398">
            <v>473629</v>
          </cell>
        </row>
        <row r="1399">
          <cell r="BJ1399">
            <v>4476823.0999999996</v>
          </cell>
        </row>
        <row r="1400">
          <cell r="BJ1400">
            <v>3455618</v>
          </cell>
        </row>
        <row r="1402">
          <cell r="BJ1402">
            <v>523413.21000000008</v>
          </cell>
        </row>
        <row r="1404">
          <cell r="BJ1404">
            <v>317594.14</v>
          </cell>
        </row>
        <row r="1406">
          <cell r="BJ1406">
            <v>1769000</v>
          </cell>
        </row>
        <row r="1408">
          <cell r="BJ1408">
            <v>1151223</v>
          </cell>
        </row>
        <row r="1409">
          <cell r="BJ1409">
            <v>245000</v>
          </cell>
        </row>
        <row r="1411">
          <cell r="BJ1411">
            <v>3085516.71</v>
          </cell>
        </row>
        <row r="1413">
          <cell r="BJ1413">
            <v>495275.02</v>
          </cell>
        </row>
        <row r="1414">
          <cell r="BJ1414">
            <v>1333910</v>
          </cell>
        </row>
        <row r="1415">
          <cell r="BJ1415">
            <v>612263</v>
          </cell>
        </row>
        <row r="1416">
          <cell r="BJ1416">
            <v>669562</v>
          </cell>
        </row>
        <row r="1417">
          <cell r="BJ1417">
            <v>633658</v>
          </cell>
        </row>
        <row r="1418">
          <cell r="BJ1418">
            <v>261460</v>
          </cell>
        </row>
        <row r="1420">
          <cell r="BJ1420">
            <v>980868.33000000007</v>
          </cell>
        </row>
        <row r="1421">
          <cell r="BJ1421">
            <v>2488755.0356520852</v>
          </cell>
        </row>
        <row r="1423">
          <cell r="BJ1423">
            <v>1491750</v>
          </cell>
        </row>
        <row r="1425">
          <cell r="BJ1425">
            <v>3551429</v>
          </cell>
        </row>
        <row r="1427">
          <cell r="BJ1427">
            <v>362701.66</v>
          </cell>
        </row>
        <row r="1429">
          <cell r="BJ1429">
            <v>576599.21</v>
          </cell>
        </row>
        <row r="1431">
          <cell r="BJ1431">
            <v>2595572.3500000006</v>
          </cell>
        </row>
        <row r="1432">
          <cell r="BJ1432">
            <v>1300000</v>
          </cell>
        </row>
        <row r="1433">
          <cell r="BJ1433">
            <v>470323.99</v>
          </cell>
        </row>
        <row r="1435">
          <cell r="BJ1435">
            <v>1718379.46</v>
          </cell>
        </row>
        <row r="1436">
          <cell r="BJ1436">
            <v>0</v>
          </cell>
        </row>
        <row r="1437">
          <cell r="BJ1437">
            <v>4572592.51</v>
          </cell>
        </row>
        <row r="1439">
          <cell r="BJ1439">
            <v>3317646.14</v>
          </cell>
        </row>
        <row r="1440">
          <cell r="BJ1440">
            <v>7901711.2599999998</v>
          </cell>
        </row>
        <row r="1442">
          <cell r="BJ1442">
            <v>3661825</v>
          </cell>
        </row>
        <row r="1444">
          <cell r="BJ1444">
            <v>2488376</v>
          </cell>
        </row>
        <row r="1445">
          <cell r="BJ1445">
            <v>2507597</v>
          </cell>
        </row>
        <row r="1446">
          <cell r="BJ1446">
            <v>2975000</v>
          </cell>
        </row>
        <row r="1448">
          <cell r="BJ1448">
            <v>2114640.37</v>
          </cell>
        </row>
        <row r="1449">
          <cell r="BJ1449">
            <v>1403255.16</v>
          </cell>
        </row>
        <row r="1451">
          <cell r="BJ1451">
            <v>2615981.5999999996</v>
          </cell>
        </row>
        <row r="1453">
          <cell r="BJ1453">
            <v>2512349</v>
          </cell>
        </row>
        <row r="1454">
          <cell r="BJ1454">
            <v>444458</v>
          </cell>
        </row>
        <row r="1455">
          <cell r="BJ1455">
            <v>877755.71</v>
          </cell>
        </row>
        <row r="1456">
          <cell r="BJ1456">
            <v>1298596.5</v>
          </cell>
        </row>
        <row r="1458">
          <cell r="BJ1458">
            <v>10026413.060000001</v>
          </cell>
        </row>
        <row r="1460">
          <cell r="BJ1460">
            <v>24869084.609999999</v>
          </cell>
        </row>
        <row r="1462">
          <cell r="BJ1462">
            <v>15697303.17</v>
          </cell>
        </row>
        <row r="1463">
          <cell r="BJ1463">
            <v>13422623</v>
          </cell>
        </row>
        <row r="1464">
          <cell r="BJ1464">
            <v>23175841.800000001</v>
          </cell>
        </row>
        <row r="1466">
          <cell r="BJ1466">
            <v>4860729.6099999994</v>
          </cell>
        </row>
        <row r="1468">
          <cell r="BJ1468">
            <v>2550000</v>
          </cell>
        </row>
        <row r="1470">
          <cell r="BJ1470">
            <v>22894923.390000001</v>
          </cell>
        </row>
        <row r="1472">
          <cell r="BJ1472">
            <v>10774241.000000002</v>
          </cell>
        </row>
        <row r="1474">
          <cell r="BJ1474">
            <v>9371090.4299999997</v>
          </cell>
        </row>
        <row r="1475">
          <cell r="BJ1475">
            <v>22636333</v>
          </cell>
        </row>
        <row r="1476">
          <cell r="BJ1476">
            <v>43084858</v>
          </cell>
        </row>
        <row r="1477">
          <cell r="BJ1477">
            <v>6654498</v>
          </cell>
        </row>
        <row r="1478">
          <cell r="BJ1478">
            <v>24000000</v>
          </cell>
        </row>
        <row r="1480">
          <cell r="BJ1480">
            <v>7648420</v>
          </cell>
        </row>
        <row r="1481">
          <cell r="BJ1481">
            <v>2711204.9999999995</v>
          </cell>
        </row>
        <row r="1482">
          <cell r="BJ1482">
            <v>5031494.78</v>
          </cell>
        </row>
        <row r="1483">
          <cell r="BJ1483">
            <v>10803872</v>
          </cell>
        </row>
        <row r="1485">
          <cell r="BJ1485">
            <v>4432093</v>
          </cell>
        </row>
        <row r="1487">
          <cell r="BJ1487">
            <v>2392240</v>
          </cell>
        </row>
        <row r="1489">
          <cell r="BJ1489">
            <v>2870688</v>
          </cell>
        </row>
        <row r="1491">
          <cell r="BJ1491">
            <v>5047626</v>
          </cell>
        </row>
        <row r="1492">
          <cell r="BJ1492">
            <v>10903548.260000002</v>
          </cell>
        </row>
        <row r="1494">
          <cell r="BJ1494">
            <v>12532474.74</v>
          </cell>
        </row>
        <row r="1496">
          <cell r="BJ1496">
            <v>12104868.540000001</v>
          </cell>
        </row>
        <row r="1497">
          <cell r="BJ1497">
            <v>9787233.5199999996</v>
          </cell>
        </row>
        <row r="1498">
          <cell r="BJ1498">
            <v>13974815.999999998</v>
          </cell>
        </row>
        <row r="1499">
          <cell r="BJ1499">
            <v>7834162.419999999</v>
          </cell>
        </row>
        <row r="1500">
          <cell r="BJ1500">
            <v>9641313.4000000004</v>
          </cell>
        </row>
        <row r="1501">
          <cell r="BJ1501">
            <v>4789223.96</v>
          </cell>
        </row>
        <row r="1502">
          <cell r="BJ1502">
            <v>12591748.250000002</v>
          </cell>
        </row>
        <row r="1504">
          <cell r="BJ1504">
            <v>16097476.9</v>
          </cell>
        </row>
        <row r="1506">
          <cell r="BJ1506">
            <v>9377977.75</v>
          </cell>
        </row>
        <row r="1508">
          <cell r="BJ1508">
            <v>6918827.4500000011</v>
          </cell>
        </row>
        <row r="1510">
          <cell r="BJ1510">
            <v>10365853.700000001</v>
          </cell>
        </row>
        <row r="1512">
          <cell r="BJ1512">
            <v>13347331.550000001</v>
          </cell>
        </row>
        <row r="1514">
          <cell r="BJ1514">
            <v>17720584.100000001</v>
          </cell>
        </row>
        <row r="1516">
          <cell r="BJ1516">
            <v>12234908.25</v>
          </cell>
        </row>
        <row r="1518">
          <cell r="BJ1518">
            <v>5539805.21</v>
          </cell>
        </row>
        <row r="1519">
          <cell r="BJ1519">
            <v>7892330</v>
          </cell>
        </row>
        <row r="1521">
          <cell r="BJ1521">
            <v>3769040.12</v>
          </cell>
        </row>
        <row r="1523">
          <cell r="BJ1523">
            <v>21250000</v>
          </cell>
        </row>
        <row r="1525">
          <cell r="BJ1525">
            <v>31127000</v>
          </cell>
        </row>
        <row r="1527">
          <cell r="BJ1527">
            <v>37000500</v>
          </cell>
        </row>
        <row r="1528">
          <cell r="BJ1528">
            <v>17910518.000000004</v>
          </cell>
        </row>
        <row r="1529">
          <cell r="BJ1529">
            <v>0</v>
          </cell>
        </row>
        <row r="1531">
          <cell r="BJ1531">
            <v>3556515.24</v>
          </cell>
        </row>
        <row r="1532">
          <cell r="BJ1532">
            <v>1604865.1300000001</v>
          </cell>
        </row>
        <row r="1534">
          <cell r="BJ1534">
            <v>5660528.0700000003</v>
          </cell>
        </row>
        <row r="1535">
          <cell r="BJ1535">
            <v>8325824</v>
          </cell>
        </row>
        <row r="1537">
          <cell r="BJ1537">
            <v>7664412.6400000006</v>
          </cell>
        </row>
        <row r="1539">
          <cell r="BJ1539">
            <v>9233712.0600000005</v>
          </cell>
        </row>
        <row r="1540">
          <cell r="BJ1540">
            <v>10075086.249999998</v>
          </cell>
        </row>
        <row r="1542">
          <cell r="BJ1542">
            <v>6728065.4699999997</v>
          </cell>
        </row>
        <row r="1543">
          <cell r="BJ1543">
            <v>7636405.3799999999</v>
          </cell>
        </row>
        <row r="1545">
          <cell r="BJ1545">
            <v>11071771.260000002</v>
          </cell>
        </row>
        <row r="1547">
          <cell r="BJ1547">
            <v>6586478.5800000001</v>
          </cell>
        </row>
        <row r="1549">
          <cell r="BJ1549">
            <v>6494290.0099999998</v>
          </cell>
        </row>
        <row r="1551">
          <cell r="BJ1551">
            <v>2814988.23</v>
          </cell>
        </row>
        <row r="1553">
          <cell r="BJ1553">
            <v>3169217.79</v>
          </cell>
        </row>
        <row r="1555">
          <cell r="BJ1555">
            <v>5863633.7199999997</v>
          </cell>
        </row>
        <row r="1557">
          <cell r="BJ1557">
            <v>6195031.5199999996</v>
          </cell>
        </row>
        <row r="1559">
          <cell r="BJ1559">
            <v>5354021.25</v>
          </cell>
        </row>
        <row r="1561">
          <cell r="BJ1561">
            <v>3977922.58</v>
          </cell>
        </row>
        <row r="1563">
          <cell r="BJ1563">
            <v>13954086.91</v>
          </cell>
        </row>
        <row r="1565">
          <cell r="BJ1565">
            <v>8994680.879999999</v>
          </cell>
        </row>
        <row r="1567">
          <cell r="BJ1567">
            <v>5028222.5999999996</v>
          </cell>
        </row>
        <row r="1569">
          <cell r="BJ1569">
            <v>6365272.6100000003</v>
          </cell>
        </row>
        <row r="1571">
          <cell r="BJ1571">
            <v>3976516.0500000003</v>
          </cell>
        </row>
        <row r="1573">
          <cell r="BJ1573">
            <v>8046854.1999999993</v>
          </cell>
        </row>
        <row r="1574">
          <cell r="BJ1574">
            <v>5193802</v>
          </cell>
        </row>
        <row r="1576">
          <cell r="BJ1576">
            <v>9656505.0500000007</v>
          </cell>
        </row>
        <row r="1577">
          <cell r="BJ1577">
            <v>0</v>
          </cell>
        </row>
        <row r="1578">
          <cell r="BJ1578">
            <v>7005148</v>
          </cell>
        </row>
        <row r="1579">
          <cell r="BJ1579">
            <v>4442126</v>
          </cell>
        </row>
        <row r="1580">
          <cell r="BJ1580">
            <v>5673102</v>
          </cell>
        </row>
        <row r="1581">
          <cell r="BJ1581">
            <v>0</v>
          </cell>
        </row>
        <row r="1582">
          <cell r="BJ1582">
            <v>0</v>
          </cell>
        </row>
        <row r="1583">
          <cell r="BJ1583">
            <v>0</v>
          </cell>
        </row>
        <row r="1584">
          <cell r="BJ1584">
            <v>0</v>
          </cell>
        </row>
        <row r="1585">
          <cell r="BJ1585">
            <v>9579602</v>
          </cell>
        </row>
        <row r="1587">
          <cell r="BJ1587">
            <v>8544348.3699999992</v>
          </cell>
        </row>
        <row r="1589">
          <cell r="BJ1589">
            <v>77757171.879999995</v>
          </cell>
        </row>
        <row r="1591">
          <cell r="BJ1591">
            <v>428655</v>
          </cell>
        </row>
        <row r="1593">
          <cell r="BJ1593">
            <v>1190654.8</v>
          </cell>
        </row>
        <row r="1594">
          <cell r="BJ1594">
            <v>31031121.999999996</v>
          </cell>
        </row>
        <row r="1595">
          <cell r="BJ1595">
            <v>161323.06000000023</v>
          </cell>
        </row>
        <row r="1596">
          <cell r="BJ1596">
            <v>26989172.780000001</v>
          </cell>
        </row>
        <row r="1597">
          <cell r="BJ1597">
            <v>5784152.3899999987</v>
          </cell>
        </row>
        <row r="1598">
          <cell r="BJ1598">
            <v>0</v>
          </cell>
        </row>
        <row r="1600">
          <cell r="BJ1600">
            <v>10746951</v>
          </cell>
        </row>
        <row r="1602">
          <cell r="BJ1602">
            <v>9006779.3599999994</v>
          </cell>
        </row>
        <row r="1604">
          <cell r="BJ1604">
            <v>1137479.25</v>
          </cell>
        </row>
        <row r="1606">
          <cell r="BJ1606">
            <v>421152.05000000005</v>
          </cell>
        </row>
        <row r="1608">
          <cell r="BJ1608">
            <v>824987.9</v>
          </cell>
        </row>
        <row r="1610">
          <cell r="BJ1610">
            <v>570186.80000000005</v>
          </cell>
        </row>
        <row r="1612">
          <cell r="BJ1612">
            <v>2877817.8</v>
          </cell>
        </row>
        <row r="1614">
          <cell r="BJ1614">
            <v>185108.13</v>
          </cell>
        </row>
        <row r="1616">
          <cell r="BJ1616">
            <v>709606.35</v>
          </cell>
        </row>
        <row r="1618">
          <cell r="BJ1618">
            <v>10396847.25</v>
          </cell>
        </row>
        <row r="1620">
          <cell r="BJ1620">
            <v>4983531.3000000007</v>
          </cell>
        </row>
        <row r="1621">
          <cell r="BJ1621">
            <v>820183</v>
          </cell>
        </row>
        <row r="1623">
          <cell r="BJ1623">
            <v>9358414.1500000004</v>
          </cell>
        </row>
        <row r="1625">
          <cell r="BJ1625">
            <v>998060.65</v>
          </cell>
        </row>
        <row r="1627">
          <cell r="BJ1627">
            <v>1507620.35</v>
          </cell>
        </row>
        <row r="1629">
          <cell r="BJ1629">
            <v>478843.25000000006</v>
          </cell>
        </row>
        <row r="1631">
          <cell r="BJ1631">
            <v>1471656</v>
          </cell>
        </row>
        <row r="1633">
          <cell r="BJ1633">
            <v>2795506</v>
          </cell>
        </row>
        <row r="1635">
          <cell r="BJ1635">
            <v>1699430</v>
          </cell>
        </row>
        <row r="1637">
          <cell r="BJ1637">
            <v>5659422</v>
          </cell>
        </row>
        <row r="1638">
          <cell r="BJ1638">
            <v>5634000</v>
          </cell>
        </row>
        <row r="1639">
          <cell r="BJ1639">
            <v>5802893.5300000003</v>
          </cell>
        </row>
        <row r="1640">
          <cell r="BJ1640">
            <v>300000</v>
          </cell>
        </row>
        <row r="1641">
          <cell r="BJ1641">
            <v>368760.47</v>
          </cell>
        </row>
        <row r="1642">
          <cell r="BJ1642">
            <v>1471654</v>
          </cell>
        </row>
        <row r="1643">
          <cell r="BJ1643">
            <v>5382000</v>
          </cell>
        </row>
        <row r="1644">
          <cell r="BJ1644">
            <v>2003729.4</v>
          </cell>
        </row>
        <row r="1645">
          <cell r="BJ1645">
            <v>5527654</v>
          </cell>
        </row>
        <row r="1646">
          <cell r="BJ1646">
            <v>5971247.1799999997</v>
          </cell>
        </row>
        <row r="1647">
          <cell r="BJ1647">
            <v>4531976</v>
          </cell>
        </row>
        <row r="1648">
          <cell r="BJ1648">
            <v>1995445.58</v>
          </cell>
        </row>
        <row r="1649">
          <cell r="BJ1649">
            <v>2596653.5</v>
          </cell>
        </row>
        <row r="1651">
          <cell r="BJ1651">
            <v>3729264</v>
          </cell>
        </row>
        <row r="1652">
          <cell r="BJ1652">
            <v>1701409</v>
          </cell>
        </row>
        <row r="1653">
          <cell r="BJ1653">
            <v>4100000</v>
          </cell>
        </row>
        <row r="1654">
          <cell r="BJ1654">
            <v>1564280</v>
          </cell>
        </row>
        <row r="1656">
          <cell r="BJ1656">
            <v>2325582</v>
          </cell>
        </row>
        <row r="1657">
          <cell r="BJ1657">
            <v>2234489.81</v>
          </cell>
        </row>
        <row r="1659">
          <cell r="BJ1659">
            <v>3184094.26</v>
          </cell>
        </row>
        <row r="1660">
          <cell r="BJ1660">
            <v>4761429.1300000008</v>
          </cell>
        </row>
        <row r="1662">
          <cell r="BJ1662">
            <v>3503935</v>
          </cell>
        </row>
        <row r="1664">
          <cell r="BJ1664">
            <v>3029878</v>
          </cell>
        </row>
        <row r="1665">
          <cell r="BJ1665">
            <v>2657611</v>
          </cell>
        </row>
        <row r="1666">
          <cell r="BJ1666">
            <v>2284945.9500000002</v>
          </cell>
        </row>
        <row r="1668">
          <cell r="BJ1668">
            <v>1501742</v>
          </cell>
        </row>
        <row r="1670">
          <cell r="BJ1670">
            <v>1359041.1</v>
          </cell>
        </row>
        <row r="1672">
          <cell r="BJ1672">
            <v>2003858</v>
          </cell>
        </row>
        <row r="1673">
          <cell r="BJ1673">
            <v>3629093.69</v>
          </cell>
        </row>
        <row r="1674">
          <cell r="BJ1674">
            <v>5029458.28</v>
          </cell>
        </row>
        <row r="1675">
          <cell r="BJ1675">
            <v>1799767</v>
          </cell>
        </row>
        <row r="1677">
          <cell r="BJ1677">
            <v>3439523</v>
          </cell>
        </row>
        <row r="1679">
          <cell r="BJ1679">
            <v>2988570</v>
          </cell>
        </row>
        <row r="1680">
          <cell r="BJ1680">
            <v>1875655</v>
          </cell>
        </row>
        <row r="1682">
          <cell r="BJ1682">
            <v>3673940</v>
          </cell>
        </row>
        <row r="1683">
          <cell r="BJ1683">
            <v>4511313.8</v>
          </cell>
        </row>
        <row r="1684">
          <cell r="BJ1684">
            <v>1247392</v>
          </cell>
        </row>
        <row r="1686">
          <cell r="BJ1686">
            <v>2564487</v>
          </cell>
        </row>
        <row r="1687">
          <cell r="BJ1687">
            <v>1034058</v>
          </cell>
        </row>
        <row r="1689">
          <cell r="BJ1689">
            <v>1055850</v>
          </cell>
        </row>
        <row r="1691">
          <cell r="BJ1691">
            <v>1968659</v>
          </cell>
        </row>
        <row r="1693">
          <cell r="BJ1693">
            <v>3178193</v>
          </cell>
        </row>
        <row r="1695">
          <cell r="BJ1695">
            <v>2778494</v>
          </cell>
        </row>
        <row r="1697">
          <cell r="BJ1697">
            <v>2387389</v>
          </cell>
        </row>
        <row r="1698">
          <cell r="BJ1698">
            <v>300000</v>
          </cell>
        </row>
        <row r="1700">
          <cell r="BJ1700">
            <v>8968324.0800000001</v>
          </cell>
        </row>
        <row r="1702">
          <cell r="BJ1702">
            <v>11447749.85</v>
          </cell>
        </row>
        <row r="1704">
          <cell r="BJ1704">
            <v>4645400.45</v>
          </cell>
        </row>
        <row r="1706">
          <cell r="BJ1706">
            <v>4216243.0999999996</v>
          </cell>
        </row>
        <row r="1708">
          <cell r="BJ1708">
            <v>2047646.6000000003</v>
          </cell>
        </row>
        <row r="1710">
          <cell r="BJ1710">
            <v>1518686.5</v>
          </cell>
        </row>
        <row r="1712">
          <cell r="BJ1712">
            <v>1803840.25</v>
          </cell>
        </row>
        <row r="1714">
          <cell r="BJ1714">
            <v>3044260.5500000003</v>
          </cell>
        </row>
        <row r="1716">
          <cell r="BJ1716">
            <v>1592826.05</v>
          </cell>
        </row>
        <row r="1717">
          <cell r="BJ1717">
            <v>2081440.9</v>
          </cell>
        </row>
        <row r="1719">
          <cell r="BJ1719">
            <v>3248145.8000000003</v>
          </cell>
        </row>
        <row r="1721">
          <cell r="BJ1721">
            <v>2630787.4</v>
          </cell>
        </row>
        <row r="1723">
          <cell r="BJ1723">
            <v>5117330.6499999994</v>
          </cell>
        </row>
        <row r="1725">
          <cell r="BJ1725">
            <v>3373613.45</v>
          </cell>
        </row>
        <row r="1727">
          <cell r="BJ1727">
            <v>3469139.85</v>
          </cell>
        </row>
        <row r="1729">
          <cell r="BJ1729">
            <v>1544349.7000000002</v>
          </cell>
        </row>
        <row r="1731">
          <cell r="BJ1731">
            <v>2629065</v>
          </cell>
        </row>
        <row r="1733">
          <cell r="BJ1733">
            <v>1443575.9999999998</v>
          </cell>
        </row>
        <row r="1735">
          <cell r="BJ1735">
            <v>3835741.9999999995</v>
          </cell>
        </row>
        <row r="1737">
          <cell r="BJ1737">
            <v>974085.55000000016</v>
          </cell>
        </row>
        <row r="1739">
          <cell r="BJ1739">
            <v>9307377.5999999978</v>
          </cell>
        </row>
        <row r="1741">
          <cell r="BJ1741">
            <v>1810176.1500000001</v>
          </cell>
        </row>
        <row r="1742">
          <cell r="BJ1742">
            <v>3226000</v>
          </cell>
        </row>
        <row r="1744">
          <cell r="BJ1744">
            <v>2142975</v>
          </cell>
        </row>
        <row r="1746">
          <cell r="BJ1746">
            <v>5587077.2000000011</v>
          </cell>
        </row>
        <row r="1748">
          <cell r="BJ1748">
            <v>289429.25</v>
          </cell>
        </row>
        <row r="1750">
          <cell r="BJ1750">
            <v>347291.3</v>
          </cell>
        </row>
        <row r="1752">
          <cell r="BJ1752">
            <v>434699.35</v>
          </cell>
        </row>
        <row r="1754">
          <cell r="BJ1754">
            <v>3583572.8</v>
          </cell>
        </row>
        <row r="1756">
          <cell r="BJ1756">
            <v>280675.09999999998</v>
          </cell>
        </row>
        <row r="1758">
          <cell r="BJ1758">
            <v>262515.7</v>
          </cell>
        </row>
        <row r="1760">
          <cell r="BJ1760">
            <v>285701.15000000002</v>
          </cell>
        </row>
        <row r="1762">
          <cell r="BJ1762">
            <v>251010.95</v>
          </cell>
        </row>
        <row r="1764">
          <cell r="BJ1764">
            <v>1275000</v>
          </cell>
        </row>
        <row r="1766">
          <cell r="BJ1766">
            <v>11866751</v>
          </cell>
        </row>
        <row r="1768">
          <cell r="BJ1768">
            <v>2794247</v>
          </cell>
        </row>
        <row r="1770">
          <cell r="BJ1770">
            <v>27204409</v>
          </cell>
        </row>
        <row r="1772">
          <cell r="BJ1772">
            <v>3554242.47</v>
          </cell>
        </row>
        <row r="1774">
          <cell r="BJ1774">
            <v>31258861.959999997</v>
          </cell>
        </row>
        <row r="1776">
          <cell r="BJ1776">
            <v>18398598</v>
          </cell>
        </row>
        <row r="1778">
          <cell r="BJ1778">
            <v>2038722.06</v>
          </cell>
        </row>
        <row r="1779">
          <cell r="BJ1779">
            <v>3067927</v>
          </cell>
        </row>
        <row r="1781">
          <cell r="BJ1781">
            <v>21550401</v>
          </cell>
        </row>
        <row r="1783">
          <cell r="BJ1783">
            <v>17487038.100000001</v>
          </cell>
        </row>
        <row r="1785">
          <cell r="BJ1785">
            <v>10311486.029999999</v>
          </cell>
        </row>
        <row r="1787">
          <cell r="BJ1787">
            <v>5173530</v>
          </cell>
        </row>
        <row r="1789">
          <cell r="BJ1789">
            <v>30449858.299999997</v>
          </cell>
        </row>
        <row r="1791">
          <cell r="BJ1791">
            <v>27225595</v>
          </cell>
        </row>
        <row r="1793">
          <cell r="BJ1793">
            <v>12682175</v>
          </cell>
        </row>
        <row r="1795">
          <cell r="BJ1795">
            <v>4125213</v>
          </cell>
        </row>
        <row r="1797">
          <cell r="BJ1797">
            <v>3374060.0000000005</v>
          </cell>
        </row>
        <row r="1799">
          <cell r="BJ1799">
            <v>1064286.77</v>
          </cell>
        </row>
        <row r="1801">
          <cell r="BJ1801">
            <v>1124764.3399999999</v>
          </cell>
        </row>
        <row r="1803">
          <cell r="BJ1803">
            <v>270346</v>
          </cell>
        </row>
        <row r="1805">
          <cell r="BJ1805">
            <v>5791088</v>
          </cell>
        </row>
        <row r="1807">
          <cell r="BJ1807">
            <v>7247622.0000000009</v>
          </cell>
        </row>
        <row r="1809">
          <cell r="BJ1809">
            <v>917711.00000000012</v>
          </cell>
        </row>
        <row r="1811">
          <cell r="BJ1811">
            <v>1981562.33</v>
          </cell>
        </row>
        <row r="1813">
          <cell r="BJ1813">
            <v>4853010.4000000004</v>
          </cell>
        </row>
        <row r="1815">
          <cell r="BJ1815">
            <v>16046425.369999999</v>
          </cell>
        </row>
        <row r="1817">
          <cell r="BJ1817">
            <v>3681463.92</v>
          </cell>
        </row>
        <row r="1819">
          <cell r="BJ1819">
            <v>5342488.8500000006</v>
          </cell>
        </row>
        <row r="1821">
          <cell r="BJ1821">
            <v>7061049.540000001</v>
          </cell>
        </row>
        <row r="1823">
          <cell r="BJ1823">
            <v>4018012</v>
          </cell>
        </row>
        <row r="1825">
          <cell r="BJ1825">
            <v>3896000.7800000003</v>
          </cell>
        </row>
        <row r="1827">
          <cell r="BJ1827">
            <v>14188807.539999997</v>
          </cell>
        </row>
        <row r="1829">
          <cell r="BJ1829">
            <v>95346.2</v>
          </cell>
        </row>
        <row r="1831">
          <cell r="BJ1831">
            <v>42751.599999999991</v>
          </cell>
        </row>
        <row r="1833">
          <cell r="BJ1833">
            <v>224396.59999999998</v>
          </cell>
        </row>
        <row r="1835">
          <cell r="BJ1835">
            <v>168374.80000000002</v>
          </cell>
        </row>
        <row r="1837">
          <cell r="BJ1837">
            <v>124398.35</v>
          </cell>
        </row>
        <row r="1839">
          <cell r="BJ1839">
            <v>60746.100000000006</v>
          </cell>
        </row>
        <row r="1841">
          <cell r="BJ1841">
            <v>488455.05</v>
          </cell>
        </row>
        <row r="1843">
          <cell r="BJ1843">
            <v>291241.45</v>
          </cell>
        </row>
        <row r="1845">
          <cell r="BJ1845">
            <v>66961.3</v>
          </cell>
        </row>
        <row r="1847">
          <cell r="BJ1847">
            <v>92123.85</v>
          </cell>
        </row>
        <row r="1849">
          <cell r="BJ1849">
            <v>52167.900000000009</v>
          </cell>
        </row>
        <row r="1851">
          <cell r="BJ1851">
            <v>40387.75</v>
          </cell>
        </row>
        <row r="1853">
          <cell r="BJ1853">
            <v>26996</v>
          </cell>
        </row>
        <row r="1855">
          <cell r="BJ1855">
            <v>170422.44999999998</v>
          </cell>
        </row>
        <row r="1857">
          <cell r="BJ1857">
            <v>58171.45</v>
          </cell>
        </row>
        <row r="1859">
          <cell r="BJ1859">
            <v>85675.75</v>
          </cell>
        </row>
        <row r="1861">
          <cell r="BJ1861">
            <v>2975000</v>
          </cell>
        </row>
        <row r="1863">
          <cell r="BJ1863">
            <v>60355.1</v>
          </cell>
        </row>
        <row r="1865">
          <cell r="BJ1865">
            <v>81826.95</v>
          </cell>
        </row>
        <row r="1867">
          <cell r="BJ1867">
            <v>140125.9</v>
          </cell>
        </row>
        <row r="1869">
          <cell r="BJ1869">
            <v>193929.84999999998</v>
          </cell>
        </row>
        <row r="1871">
          <cell r="BJ1871">
            <v>327834.80000000005</v>
          </cell>
        </row>
        <row r="1873">
          <cell r="BJ1873">
            <v>53591.65</v>
          </cell>
        </row>
        <row r="1875">
          <cell r="BJ1875">
            <v>70789.06</v>
          </cell>
        </row>
        <row r="1877">
          <cell r="BJ1877">
            <v>309012.40000000002</v>
          </cell>
        </row>
        <row r="1879">
          <cell r="BJ1879">
            <v>331416.52</v>
          </cell>
        </row>
        <row r="1881">
          <cell r="BJ1881">
            <v>166643.35</v>
          </cell>
        </row>
        <row r="1883">
          <cell r="BJ1883">
            <v>248503.44999999998</v>
          </cell>
        </row>
        <row r="1885">
          <cell r="BJ1885">
            <v>41294.699999999997</v>
          </cell>
        </row>
        <row r="1887">
          <cell r="BJ1887">
            <v>90597.25</v>
          </cell>
        </row>
        <row r="1889">
          <cell r="BJ1889">
            <v>34264.350000000006</v>
          </cell>
        </row>
        <row r="1891">
          <cell r="BJ1891">
            <v>90860.75</v>
          </cell>
        </row>
        <row r="1893">
          <cell r="BJ1893">
            <v>94865.949999999983</v>
          </cell>
        </row>
        <row r="1895">
          <cell r="BJ1895">
            <v>56268.22</v>
          </cell>
        </row>
        <row r="1897">
          <cell r="BJ1897">
            <v>218491.65</v>
          </cell>
        </row>
        <row r="1899">
          <cell r="BJ1899">
            <v>253980</v>
          </cell>
        </row>
        <row r="1901">
          <cell r="BJ1901">
            <v>15532.05</v>
          </cell>
        </row>
        <row r="1903">
          <cell r="BJ1903">
            <v>35182.350000000006</v>
          </cell>
        </row>
        <row r="1905">
          <cell r="BJ1905">
            <v>41334.65</v>
          </cell>
        </row>
        <row r="1907">
          <cell r="BJ1907">
            <v>12850.3</v>
          </cell>
        </row>
        <row r="1909">
          <cell r="BJ1909">
            <v>59723.55</v>
          </cell>
        </row>
        <row r="1911">
          <cell r="BJ1911">
            <v>213590.55</v>
          </cell>
        </row>
        <row r="1913">
          <cell r="BJ1913">
            <v>41748.600000000006</v>
          </cell>
        </row>
        <row r="1915">
          <cell r="BJ1915">
            <v>214553.60000000001</v>
          </cell>
        </row>
        <row r="1917">
          <cell r="BJ1917">
            <v>138865.35</v>
          </cell>
        </row>
        <row r="1919">
          <cell r="BJ1919">
            <v>33819.800000000003</v>
          </cell>
        </row>
        <row r="1921">
          <cell r="BJ1921">
            <v>128392.5</v>
          </cell>
        </row>
        <row r="1923">
          <cell r="BJ1923">
            <v>53428.45</v>
          </cell>
        </row>
        <row r="1925">
          <cell r="BJ1925">
            <v>127361.45000000001</v>
          </cell>
        </row>
        <row r="1927">
          <cell r="BJ1927">
            <v>29034.3</v>
          </cell>
        </row>
        <row r="1929">
          <cell r="BJ1929">
            <v>28176.65</v>
          </cell>
        </row>
        <row r="1931">
          <cell r="BJ1931">
            <v>38169.25</v>
          </cell>
        </row>
        <row r="1933">
          <cell r="BJ1933">
            <v>79014.299999999988</v>
          </cell>
        </row>
        <row r="1935">
          <cell r="BJ1935">
            <v>177727.34999999998</v>
          </cell>
        </row>
        <row r="1937">
          <cell r="BJ1937">
            <v>39660.149999999994</v>
          </cell>
        </row>
        <row r="1939">
          <cell r="BJ1939">
            <v>249317.75</v>
          </cell>
        </row>
        <row r="1941">
          <cell r="BJ1941">
            <v>186909.9</v>
          </cell>
        </row>
        <row r="1943">
          <cell r="BJ1943">
            <v>21971.65</v>
          </cell>
        </row>
        <row r="1945">
          <cell r="BJ1945">
            <v>287391.8</v>
          </cell>
        </row>
        <row r="1947">
          <cell r="BJ1947">
            <v>69728.899999999994</v>
          </cell>
        </row>
        <row r="1949">
          <cell r="BJ1949">
            <v>102790.5</v>
          </cell>
        </row>
        <row r="1951">
          <cell r="BJ1951">
            <v>33123.65</v>
          </cell>
        </row>
        <row r="1953">
          <cell r="BJ1953">
            <v>66275.349999999991</v>
          </cell>
        </row>
        <row r="1955">
          <cell r="BJ1955">
            <v>262471.5</v>
          </cell>
        </row>
        <row r="1957">
          <cell r="BJ1957">
            <v>25543.309999999998</v>
          </cell>
        </row>
        <row r="1959">
          <cell r="BJ1959">
            <v>56222.400000000001</v>
          </cell>
        </row>
        <row r="1961">
          <cell r="BJ1961">
            <v>17917.150000000001</v>
          </cell>
        </row>
        <row r="1963">
          <cell r="BJ1963">
            <v>59506.799999999996</v>
          </cell>
        </row>
        <row r="1965">
          <cell r="BJ1965">
            <v>34351.049999999996</v>
          </cell>
        </row>
        <row r="1967">
          <cell r="BJ1967">
            <v>26060.15</v>
          </cell>
        </row>
        <row r="1969">
          <cell r="BJ1969">
            <v>99377.75</v>
          </cell>
        </row>
        <row r="1971">
          <cell r="BJ1971">
            <v>33435.600000000006</v>
          </cell>
        </row>
        <row r="1973">
          <cell r="BJ1973">
            <v>85704.650000000023</v>
          </cell>
        </row>
        <row r="1975">
          <cell r="BJ1975">
            <v>98055.150000000009</v>
          </cell>
        </row>
        <row r="1977">
          <cell r="BJ1977">
            <v>32142.75</v>
          </cell>
        </row>
        <row r="1979">
          <cell r="BJ1979">
            <v>55738.75</v>
          </cell>
        </row>
        <row r="1981">
          <cell r="BJ1981">
            <v>82575.8</v>
          </cell>
        </row>
        <row r="1983">
          <cell r="BJ1983">
            <v>542319.54999999993</v>
          </cell>
        </row>
        <row r="1985">
          <cell r="BJ1985">
            <v>60026.15</v>
          </cell>
        </row>
        <row r="1987">
          <cell r="BJ1987">
            <v>53435.25</v>
          </cell>
        </row>
        <row r="1989">
          <cell r="BJ1989">
            <v>687617.70000000007</v>
          </cell>
        </row>
        <row r="1991">
          <cell r="BJ1991">
            <v>67081.999999999985</v>
          </cell>
        </row>
        <row r="1993">
          <cell r="BJ1993">
            <v>53362.150000000009</v>
          </cell>
        </row>
        <row r="1995">
          <cell r="BJ1995">
            <v>255378.25</v>
          </cell>
        </row>
        <row r="1997">
          <cell r="BJ1997">
            <v>202678.25</v>
          </cell>
        </row>
        <row r="1999">
          <cell r="BJ1999">
            <v>250848.6</v>
          </cell>
        </row>
        <row r="2001">
          <cell r="BJ2001">
            <v>172146.25</v>
          </cell>
        </row>
        <row r="2003">
          <cell r="BJ2003">
            <v>20542.8</v>
          </cell>
        </row>
        <row r="2005">
          <cell r="BJ2005">
            <v>58949.2</v>
          </cell>
        </row>
        <row r="2007">
          <cell r="BJ2007">
            <v>92777.499999999985</v>
          </cell>
        </row>
        <row r="2009">
          <cell r="BJ2009">
            <v>843662.4</v>
          </cell>
        </row>
        <row r="2011">
          <cell r="BJ2011">
            <v>24531.85</v>
          </cell>
        </row>
        <row r="2013">
          <cell r="BJ2013">
            <v>349860.85000000003</v>
          </cell>
        </row>
        <row r="2015">
          <cell r="BJ2015">
            <v>42466</v>
          </cell>
        </row>
        <row r="2017">
          <cell r="BJ2017">
            <v>163963.29999999999</v>
          </cell>
        </row>
        <row r="2019">
          <cell r="BJ2019">
            <v>365293.45</v>
          </cell>
        </row>
        <row r="2020">
          <cell r="BJ2020">
            <v>0</v>
          </cell>
        </row>
        <row r="2021">
          <cell r="BJ2021">
            <v>0</v>
          </cell>
        </row>
        <row r="2022">
          <cell r="BJ2022">
            <v>0</v>
          </cell>
        </row>
        <row r="2023">
          <cell r="BJ2023">
            <v>0</v>
          </cell>
        </row>
        <row r="2024">
          <cell r="BJ2024">
            <v>0</v>
          </cell>
        </row>
        <row r="2025">
          <cell r="BJ2025">
            <v>0</v>
          </cell>
        </row>
        <row r="2026">
          <cell r="BJ2026">
            <v>0</v>
          </cell>
        </row>
        <row r="2027">
          <cell r="BJ2027">
            <v>0</v>
          </cell>
        </row>
        <row r="2028">
          <cell r="BJ2028">
            <v>0</v>
          </cell>
        </row>
        <row r="2029">
          <cell r="BJ2029">
            <v>0</v>
          </cell>
        </row>
        <row r="2030">
          <cell r="BJ2030">
            <v>0</v>
          </cell>
        </row>
        <row r="2031">
          <cell r="BJ2031">
            <v>0</v>
          </cell>
        </row>
        <row r="2032">
          <cell r="BJ2032">
            <v>0</v>
          </cell>
        </row>
        <row r="2033">
          <cell r="BJ2033">
            <v>0</v>
          </cell>
        </row>
        <row r="2034">
          <cell r="BJ2034">
            <v>0</v>
          </cell>
        </row>
        <row r="2035">
          <cell r="BJ2035">
            <v>0</v>
          </cell>
        </row>
        <row r="2036">
          <cell r="BJ2036">
            <v>0</v>
          </cell>
        </row>
        <row r="2037">
          <cell r="BJ2037">
            <v>0</v>
          </cell>
        </row>
        <row r="2038">
          <cell r="BJ2038">
            <v>0</v>
          </cell>
        </row>
        <row r="2039">
          <cell r="BJ2039">
            <v>0</v>
          </cell>
        </row>
        <row r="2040">
          <cell r="BJ2040">
            <v>0</v>
          </cell>
        </row>
        <row r="2041">
          <cell r="BJ2041">
            <v>0</v>
          </cell>
        </row>
        <row r="2042">
          <cell r="BJ2042">
            <v>0</v>
          </cell>
        </row>
        <row r="2043">
          <cell r="BJ2043">
            <v>0</v>
          </cell>
        </row>
        <row r="2044">
          <cell r="BJ2044">
            <v>0</v>
          </cell>
        </row>
        <row r="2045">
          <cell r="BJ2045">
            <v>0</v>
          </cell>
        </row>
        <row r="2046">
          <cell r="BJ2046">
            <v>0</v>
          </cell>
        </row>
        <row r="2047">
          <cell r="BJ2047">
            <v>0</v>
          </cell>
        </row>
        <row r="2048">
          <cell r="BJ2048">
            <v>0</v>
          </cell>
        </row>
        <row r="2049">
          <cell r="BJ2049">
            <v>0</v>
          </cell>
        </row>
        <row r="2050">
          <cell r="BJ2050">
            <v>0</v>
          </cell>
        </row>
        <row r="2051">
          <cell r="BJ2051">
            <v>0</v>
          </cell>
        </row>
        <row r="2052">
          <cell r="BJ2052">
            <v>0</v>
          </cell>
        </row>
        <row r="2053">
          <cell r="BJ2053">
            <v>0</v>
          </cell>
        </row>
        <row r="2054">
          <cell r="BJ2054">
            <v>0</v>
          </cell>
        </row>
        <row r="2055">
          <cell r="BJ2055">
            <v>0</v>
          </cell>
        </row>
        <row r="2056">
          <cell r="BJ2056">
            <v>0</v>
          </cell>
        </row>
        <row r="2057">
          <cell r="BJ2057">
            <v>0</v>
          </cell>
        </row>
        <row r="2058">
          <cell r="BJ2058">
            <v>0</v>
          </cell>
        </row>
        <row r="2059">
          <cell r="BJ2059">
            <v>0</v>
          </cell>
        </row>
        <row r="2060">
          <cell r="BJ2060">
            <v>0</v>
          </cell>
        </row>
        <row r="2061">
          <cell r="BJ2061">
            <v>0</v>
          </cell>
        </row>
        <row r="2062">
          <cell r="BJ2062">
            <v>0</v>
          </cell>
        </row>
        <row r="2063">
          <cell r="BJ2063">
            <v>0</v>
          </cell>
        </row>
        <row r="2064">
          <cell r="BJ2064">
            <v>0</v>
          </cell>
        </row>
        <row r="2065">
          <cell r="BJ2065">
            <v>0</v>
          </cell>
        </row>
        <row r="2066">
          <cell r="BJ2066">
            <v>0</v>
          </cell>
        </row>
        <row r="2067">
          <cell r="BJ2067">
            <v>0</v>
          </cell>
        </row>
        <row r="2068">
          <cell r="BJ2068">
            <v>0</v>
          </cell>
        </row>
        <row r="2069">
          <cell r="BJ2069">
            <v>0</v>
          </cell>
        </row>
        <row r="2070">
          <cell r="BJ2070">
            <v>0</v>
          </cell>
        </row>
        <row r="2071">
          <cell r="BJ2071">
            <v>0</v>
          </cell>
        </row>
        <row r="2072">
          <cell r="BJ2072">
            <v>0</v>
          </cell>
        </row>
        <row r="2073">
          <cell r="BJ2073">
            <v>0</v>
          </cell>
        </row>
        <row r="2074">
          <cell r="BJ2074">
            <v>0</v>
          </cell>
        </row>
        <row r="2075">
          <cell r="BJ2075">
            <v>0</v>
          </cell>
        </row>
        <row r="2076">
          <cell r="BJ2076">
            <v>0</v>
          </cell>
        </row>
        <row r="2077">
          <cell r="BJ2077">
            <v>0</v>
          </cell>
        </row>
        <row r="2078">
          <cell r="BJ2078">
            <v>0</v>
          </cell>
        </row>
        <row r="2079">
          <cell r="BJ2079">
            <v>0</v>
          </cell>
        </row>
        <row r="2080">
          <cell r="BJ2080">
            <v>0</v>
          </cell>
        </row>
        <row r="2081">
          <cell r="BJ2081">
            <v>0</v>
          </cell>
        </row>
        <row r="2082">
          <cell r="BJ2082">
            <v>0</v>
          </cell>
        </row>
        <row r="2083">
          <cell r="BJ2083">
            <v>0</v>
          </cell>
        </row>
        <row r="2084">
          <cell r="BJ2084">
            <v>0</v>
          </cell>
        </row>
        <row r="2085">
          <cell r="BJ2085">
            <v>0</v>
          </cell>
        </row>
        <row r="2086">
          <cell r="BJ2086">
            <v>0</v>
          </cell>
        </row>
        <row r="2087">
          <cell r="BJ2087">
            <v>0</v>
          </cell>
        </row>
        <row r="2088">
          <cell r="BJ2088">
            <v>0</v>
          </cell>
        </row>
        <row r="2089">
          <cell r="BJ2089">
            <v>0</v>
          </cell>
        </row>
        <row r="2090">
          <cell r="BJ2090">
            <v>0</v>
          </cell>
        </row>
        <row r="2091">
          <cell r="BJ2091">
            <v>0</v>
          </cell>
        </row>
        <row r="2092">
          <cell r="BJ2092">
            <v>0</v>
          </cell>
        </row>
        <row r="2093">
          <cell r="BJ2093">
            <v>0</v>
          </cell>
        </row>
        <row r="2094">
          <cell r="BJ2094">
            <v>0</v>
          </cell>
        </row>
        <row r="2095">
          <cell r="BJ2095">
            <v>0</v>
          </cell>
        </row>
        <row r="2096">
          <cell r="BJ2096">
            <v>0</v>
          </cell>
        </row>
        <row r="2097">
          <cell r="BJ2097">
            <v>0</v>
          </cell>
        </row>
        <row r="2098">
          <cell r="BJ2098">
            <v>0</v>
          </cell>
        </row>
        <row r="2099">
          <cell r="BJ2099">
            <v>0</v>
          </cell>
        </row>
        <row r="2100">
          <cell r="BJ2100">
            <v>0</v>
          </cell>
        </row>
        <row r="2101">
          <cell r="BJ2101">
            <v>0</v>
          </cell>
        </row>
        <row r="2102">
          <cell r="BJ2102">
            <v>0</v>
          </cell>
        </row>
        <row r="2103">
          <cell r="BJ2103">
            <v>0</v>
          </cell>
        </row>
        <row r="2104">
          <cell r="BJ2104">
            <v>0</v>
          </cell>
        </row>
        <row r="2105">
          <cell r="BJ2105">
            <v>0</v>
          </cell>
        </row>
        <row r="2106">
          <cell r="BJ2106">
            <v>0</v>
          </cell>
        </row>
        <row r="2107">
          <cell r="BJ2107">
            <v>0</v>
          </cell>
        </row>
        <row r="2108">
          <cell r="BJ2108">
            <v>0</v>
          </cell>
        </row>
        <row r="2109">
          <cell r="BJ2109">
            <v>0</v>
          </cell>
        </row>
        <row r="2110">
          <cell r="BJ2110">
            <v>0</v>
          </cell>
        </row>
        <row r="2111">
          <cell r="BJ2111">
            <v>0</v>
          </cell>
        </row>
        <row r="2112">
          <cell r="BJ2112">
            <v>0</v>
          </cell>
        </row>
        <row r="2113">
          <cell r="BJ2113">
            <v>0</v>
          </cell>
        </row>
        <row r="2114">
          <cell r="BJ2114">
            <v>0</v>
          </cell>
        </row>
        <row r="2115">
          <cell r="BJ2115">
            <v>0</v>
          </cell>
        </row>
        <row r="2116">
          <cell r="BJ2116">
            <v>0</v>
          </cell>
        </row>
        <row r="2117">
          <cell r="BJ2117">
            <v>0</v>
          </cell>
        </row>
        <row r="2118">
          <cell r="BJ2118">
            <v>0</v>
          </cell>
        </row>
        <row r="2119">
          <cell r="BJ2119">
            <v>0</v>
          </cell>
        </row>
        <row r="2120">
          <cell r="BJ2120">
            <v>0</v>
          </cell>
        </row>
        <row r="2121">
          <cell r="BJ2121">
            <v>0</v>
          </cell>
        </row>
        <row r="2122">
          <cell r="BJ2122">
            <v>0</v>
          </cell>
        </row>
        <row r="2123">
          <cell r="BJ2123">
            <v>0</v>
          </cell>
        </row>
        <row r="2124">
          <cell r="BJ2124">
            <v>0</v>
          </cell>
        </row>
        <row r="2125">
          <cell r="BJ2125">
            <v>0</v>
          </cell>
        </row>
        <row r="2126">
          <cell r="BJ2126">
            <v>0</v>
          </cell>
        </row>
        <row r="2127">
          <cell r="BJ2127">
            <v>0</v>
          </cell>
        </row>
        <row r="2128">
          <cell r="BJ2128">
            <v>0</v>
          </cell>
        </row>
        <row r="2129">
          <cell r="BJ2129">
            <v>0</v>
          </cell>
        </row>
        <row r="2130">
          <cell r="BJ2130">
            <v>0</v>
          </cell>
        </row>
        <row r="2131">
          <cell r="BJ2131">
            <v>0</v>
          </cell>
        </row>
        <row r="2132">
          <cell r="BJ2132">
            <v>0</v>
          </cell>
        </row>
        <row r="2134">
          <cell r="BJ2134">
            <v>8466086.6600000001</v>
          </cell>
        </row>
        <row r="2136">
          <cell r="BJ2136">
            <v>19351057.000000004</v>
          </cell>
        </row>
        <row r="2137">
          <cell r="BJ2137">
            <v>0</v>
          </cell>
        </row>
        <row r="2138">
          <cell r="BJ2138">
            <v>0</v>
          </cell>
        </row>
        <row r="2139">
          <cell r="BJ2139">
            <v>0</v>
          </cell>
        </row>
        <row r="2140">
          <cell r="BJ2140">
            <v>0</v>
          </cell>
        </row>
        <row r="2141">
          <cell r="BJ2141">
            <v>0</v>
          </cell>
        </row>
        <row r="2142">
          <cell r="BJ2142">
            <v>0</v>
          </cell>
        </row>
        <row r="2143">
          <cell r="BJ2143">
            <v>0</v>
          </cell>
        </row>
        <row r="2144">
          <cell r="BJ2144">
            <v>1300000</v>
          </cell>
        </row>
        <row r="2145">
          <cell r="BJ2145">
            <v>0</v>
          </cell>
        </row>
        <row r="2146">
          <cell r="BJ2146">
            <v>0</v>
          </cell>
        </row>
        <row r="2147">
          <cell r="BJ2147">
            <v>0</v>
          </cell>
        </row>
        <row r="2148">
          <cell r="BJ2148">
            <v>0</v>
          </cell>
        </row>
        <row r="2149">
          <cell r="BJ2149">
            <v>0</v>
          </cell>
        </row>
        <row r="2150">
          <cell r="BJ2150">
            <v>0</v>
          </cell>
        </row>
        <row r="2151">
          <cell r="BJ2151">
            <v>0</v>
          </cell>
        </row>
        <row r="2152">
          <cell r="BJ2152">
            <v>0</v>
          </cell>
        </row>
        <row r="2153">
          <cell r="BJ2153">
            <v>0</v>
          </cell>
        </row>
        <row r="2154">
          <cell r="BJ2154">
            <v>0</v>
          </cell>
        </row>
        <row r="2155">
          <cell r="BJ2155">
            <v>0</v>
          </cell>
        </row>
        <row r="2156">
          <cell r="BJ2156">
            <v>0</v>
          </cell>
        </row>
        <row r="2157">
          <cell r="BJ2157">
            <v>0</v>
          </cell>
        </row>
        <row r="2158">
          <cell r="BJ2158">
            <v>0</v>
          </cell>
        </row>
        <row r="2159">
          <cell r="BJ2159">
            <v>0</v>
          </cell>
        </row>
        <row r="2160">
          <cell r="BJ2160">
            <v>0</v>
          </cell>
        </row>
        <row r="2161">
          <cell r="BJ2161">
            <v>0</v>
          </cell>
        </row>
        <row r="2162">
          <cell r="BJ2162">
            <v>0</v>
          </cell>
        </row>
        <row r="2163">
          <cell r="BJ2163">
            <v>0</v>
          </cell>
        </row>
        <row r="2164">
          <cell r="BJ2164">
            <v>0</v>
          </cell>
        </row>
        <row r="2165">
          <cell r="BJ2165">
            <v>0</v>
          </cell>
        </row>
        <row r="2166">
          <cell r="BJ2166">
            <v>0</v>
          </cell>
        </row>
        <row r="2167">
          <cell r="BJ2167">
            <v>0</v>
          </cell>
        </row>
        <row r="2168">
          <cell r="BJ2168">
            <v>0</v>
          </cell>
        </row>
        <row r="2169">
          <cell r="BJ2169">
            <v>0</v>
          </cell>
        </row>
        <row r="2170">
          <cell r="BJ2170">
            <v>0</v>
          </cell>
        </row>
        <row r="2171">
          <cell r="BJ2171">
            <v>0</v>
          </cell>
        </row>
        <row r="2172">
          <cell r="BJ2172">
            <v>0</v>
          </cell>
        </row>
        <row r="2173">
          <cell r="BJ2173">
            <v>0</v>
          </cell>
        </row>
        <row r="2174">
          <cell r="BJ2174">
            <v>0</v>
          </cell>
        </row>
        <row r="2175">
          <cell r="BJ2175">
            <v>0</v>
          </cell>
        </row>
        <row r="2176">
          <cell r="BJ2176">
            <v>0</v>
          </cell>
        </row>
        <row r="2177">
          <cell r="BJ2177">
            <v>0</v>
          </cell>
        </row>
        <row r="2178">
          <cell r="BJ2178">
            <v>0</v>
          </cell>
        </row>
        <row r="2179">
          <cell r="BJ2179">
            <v>0</v>
          </cell>
        </row>
        <row r="2180">
          <cell r="BJ2180">
            <v>0</v>
          </cell>
        </row>
        <row r="2181">
          <cell r="BJ2181">
            <v>0</v>
          </cell>
        </row>
        <row r="2182">
          <cell r="BJ2182">
            <v>0</v>
          </cell>
        </row>
        <row r="2183">
          <cell r="BJ2183">
            <v>0</v>
          </cell>
        </row>
        <row r="2184">
          <cell r="BJ2184">
            <v>0</v>
          </cell>
        </row>
        <row r="2185">
          <cell r="BJ2185">
            <v>0</v>
          </cell>
        </row>
        <row r="2186">
          <cell r="BJ2186">
            <v>0</v>
          </cell>
        </row>
        <row r="2187">
          <cell r="BJ2187">
            <v>0</v>
          </cell>
        </row>
        <row r="2188">
          <cell r="BJ2188">
            <v>0</v>
          </cell>
        </row>
        <row r="2189">
          <cell r="BJ2189">
            <v>0</v>
          </cell>
        </row>
        <row r="2190">
          <cell r="BJ2190">
            <v>0</v>
          </cell>
        </row>
        <row r="2191">
          <cell r="BJ2191">
            <v>0</v>
          </cell>
        </row>
        <row r="2192">
          <cell r="BJ2192">
            <v>0</v>
          </cell>
        </row>
        <row r="2193">
          <cell r="BJ2193">
            <v>0</v>
          </cell>
        </row>
        <row r="2194">
          <cell r="BJ2194">
            <v>0</v>
          </cell>
        </row>
        <row r="2195">
          <cell r="BJ2195">
            <v>0</v>
          </cell>
        </row>
        <row r="2196">
          <cell r="BJ2196">
            <v>0</v>
          </cell>
        </row>
        <row r="2197">
          <cell r="BJ2197">
            <v>0</v>
          </cell>
        </row>
        <row r="2198">
          <cell r="BJ2198">
            <v>0</v>
          </cell>
        </row>
        <row r="2199">
          <cell r="BJ2199">
            <v>0</v>
          </cell>
        </row>
        <row r="2200">
          <cell r="BJ2200">
            <v>0</v>
          </cell>
        </row>
        <row r="2201">
          <cell r="BJ2201">
            <v>0</v>
          </cell>
        </row>
        <row r="2202">
          <cell r="BJ2202">
            <v>0</v>
          </cell>
        </row>
        <row r="2203">
          <cell r="BJ2203">
            <v>0</v>
          </cell>
        </row>
        <row r="2204">
          <cell r="BJ2204">
            <v>0</v>
          </cell>
        </row>
        <row r="2205">
          <cell r="BJ2205">
            <v>0</v>
          </cell>
        </row>
        <row r="2206">
          <cell r="BJ2206">
            <v>0</v>
          </cell>
        </row>
        <row r="2207">
          <cell r="BJ2207">
            <v>0</v>
          </cell>
        </row>
        <row r="2208">
          <cell r="BJ2208">
            <v>0</v>
          </cell>
        </row>
        <row r="2209">
          <cell r="BJ2209">
            <v>0</v>
          </cell>
        </row>
        <row r="2210">
          <cell r="BJ2210">
            <v>0</v>
          </cell>
        </row>
        <row r="2211">
          <cell r="BJ2211">
            <v>0</v>
          </cell>
        </row>
        <row r="2212">
          <cell r="BJ2212">
            <v>0</v>
          </cell>
        </row>
        <row r="2213">
          <cell r="BJ2213">
            <v>0</v>
          </cell>
        </row>
        <row r="2214">
          <cell r="BJ2214">
            <v>0</v>
          </cell>
        </row>
        <row r="2215">
          <cell r="BJ2215">
            <v>0</v>
          </cell>
        </row>
        <row r="2216">
          <cell r="BJ2216">
            <v>0</v>
          </cell>
        </row>
        <row r="2217">
          <cell r="BJ2217">
            <v>0</v>
          </cell>
        </row>
        <row r="2218">
          <cell r="BJ2218">
            <v>0</v>
          </cell>
        </row>
        <row r="2219">
          <cell r="BJ2219">
            <v>0</v>
          </cell>
        </row>
        <row r="2220">
          <cell r="BJ2220">
            <v>0</v>
          </cell>
        </row>
        <row r="2221">
          <cell r="BJ2221">
            <v>0</v>
          </cell>
        </row>
        <row r="2222">
          <cell r="BJ2222">
            <v>0</v>
          </cell>
        </row>
        <row r="2223">
          <cell r="BJ2223">
            <v>0</v>
          </cell>
        </row>
        <row r="2224">
          <cell r="BJ2224">
            <v>0</v>
          </cell>
        </row>
        <row r="2225">
          <cell r="BJ2225">
            <v>0</v>
          </cell>
        </row>
        <row r="2226">
          <cell r="BJ2226">
            <v>0</v>
          </cell>
        </row>
        <row r="2227">
          <cell r="BJ2227">
            <v>0</v>
          </cell>
        </row>
        <row r="2228">
          <cell r="BJ2228">
            <v>0</v>
          </cell>
        </row>
        <row r="2229">
          <cell r="BJ2229">
            <v>0</v>
          </cell>
        </row>
        <row r="2230">
          <cell r="BJ2230">
            <v>0</v>
          </cell>
        </row>
        <row r="2231">
          <cell r="BJ2231">
            <v>0</v>
          </cell>
        </row>
        <row r="2232">
          <cell r="BJ2232">
            <v>0</v>
          </cell>
        </row>
        <row r="2233">
          <cell r="BJ2233">
            <v>0</v>
          </cell>
        </row>
        <row r="2234">
          <cell r="BJ2234">
            <v>0</v>
          </cell>
        </row>
        <row r="2235">
          <cell r="BJ2235">
            <v>0</v>
          </cell>
        </row>
        <row r="2236">
          <cell r="BJ2236">
            <v>0</v>
          </cell>
        </row>
        <row r="2237">
          <cell r="BJ2237">
            <v>0</v>
          </cell>
        </row>
        <row r="2238">
          <cell r="BJ2238">
            <v>0</v>
          </cell>
        </row>
        <row r="2239">
          <cell r="BJ2239">
            <v>0</v>
          </cell>
        </row>
        <row r="2240">
          <cell r="BJ2240">
            <v>0</v>
          </cell>
        </row>
        <row r="2241">
          <cell r="BJ2241">
            <v>0</v>
          </cell>
        </row>
        <row r="2242">
          <cell r="BJ2242">
            <v>0</v>
          </cell>
        </row>
        <row r="2243">
          <cell r="BJ2243">
            <v>0</v>
          </cell>
        </row>
        <row r="2244">
          <cell r="BJ2244">
            <v>0</v>
          </cell>
        </row>
        <row r="2245">
          <cell r="BJ2245">
            <v>0</v>
          </cell>
        </row>
        <row r="2246">
          <cell r="BJ2246">
            <v>0</v>
          </cell>
        </row>
        <row r="2247">
          <cell r="BJ2247">
            <v>0</v>
          </cell>
        </row>
        <row r="2248">
          <cell r="BJ2248">
            <v>0</v>
          </cell>
        </row>
        <row r="2249">
          <cell r="BJ2249">
            <v>0</v>
          </cell>
        </row>
        <row r="2250">
          <cell r="BJ2250">
            <v>0</v>
          </cell>
        </row>
        <row r="2251">
          <cell r="BJ2251">
            <v>0</v>
          </cell>
        </row>
        <row r="2253">
          <cell r="BJ2253">
            <v>3465513.0000000005</v>
          </cell>
        </row>
        <row r="2255">
          <cell r="BJ2255">
            <v>15205196.949999997</v>
          </cell>
        </row>
        <row r="2257">
          <cell r="BJ2257">
            <v>9483571.5499999989</v>
          </cell>
        </row>
        <row r="2259">
          <cell r="BJ2259">
            <v>1520519.95</v>
          </cell>
        </row>
        <row r="2260">
          <cell r="BJ2260">
            <v>0</v>
          </cell>
        </row>
        <row r="2262">
          <cell r="BJ2262">
            <v>1520519.9500000002</v>
          </cell>
        </row>
        <row r="2264">
          <cell r="BJ2264">
            <v>12094376</v>
          </cell>
        </row>
        <row r="2266">
          <cell r="BJ2266">
            <v>6520112</v>
          </cell>
        </row>
        <row r="2268">
          <cell r="BJ2268">
            <v>8362328.8999999994</v>
          </cell>
        </row>
        <row r="2270">
          <cell r="BJ2270">
            <v>1824623.6</v>
          </cell>
        </row>
        <row r="2272">
          <cell r="BJ2272">
            <v>5381785.2000000002</v>
          </cell>
        </row>
        <row r="2274">
          <cell r="BJ2274">
            <v>4258424</v>
          </cell>
        </row>
        <row r="2276">
          <cell r="BJ2276">
            <v>3374076.7</v>
          </cell>
        </row>
        <row r="2278">
          <cell r="BJ2278">
            <v>64334618.317278087</v>
          </cell>
        </row>
        <row r="2279">
          <cell r="BJ2279">
            <v>0</v>
          </cell>
        </row>
        <row r="2281">
          <cell r="BJ2281">
            <v>1042326.01</v>
          </cell>
        </row>
        <row r="2282">
          <cell r="BJ2282">
            <v>0</v>
          </cell>
        </row>
        <row r="2284">
          <cell r="BJ2284">
            <v>574940</v>
          </cell>
        </row>
        <row r="2286">
          <cell r="BJ2286">
            <v>21250</v>
          </cell>
        </row>
        <row r="2288">
          <cell r="BJ2288">
            <v>243955.1</v>
          </cell>
        </row>
        <row r="2290">
          <cell r="BJ2290">
            <v>28635.95</v>
          </cell>
        </row>
        <row r="2292">
          <cell r="BJ2292">
            <v>94188.200000000012</v>
          </cell>
        </row>
        <row r="2294">
          <cell r="BJ2294">
            <v>170000</v>
          </cell>
        </row>
        <row r="2296">
          <cell r="BJ2296">
            <v>153327.25</v>
          </cell>
        </row>
        <row r="2298">
          <cell r="BJ2298">
            <v>100187.49</v>
          </cell>
        </row>
        <row r="2300">
          <cell r="BJ2300">
            <v>368347.5</v>
          </cell>
        </row>
        <row r="2302">
          <cell r="BJ2302">
            <v>85000</v>
          </cell>
        </row>
        <row r="2304">
          <cell r="BJ2304">
            <v>285719.84999999998</v>
          </cell>
        </row>
        <row r="2305">
          <cell r="BJ2305">
            <v>0</v>
          </cell>
        </row>
        <row r="2306">
          <cell r="BJ2306">
            <v>0</v>
          </cell>
        </row>
        <row r="2307">
          <cell r="BJ2307">
            <v>0</v>
          </cell>
        </row>
        <row r="2308">
          <cell r="BJ2308">
            <v>0</v>
          </cell>
        </row>
        <row r="2309">
          <cell r="BJ2309">
            <v>0</v>
          </cell>
        </row>
        <row r="2310">
          <cell r="BJ2310">
            <v>0</v>
          </cell>
        </row>
        <row r="2311">
          <cell r="BJ2311">
            <v>0</v>
          </cell>
        </row>
        <row r="2312">
          <cell r="BJ2312">
            <v>0</v>
          </cell>
        </row>
        <row r="2313">
          <cell r="BJ2313">
            <v>0</v>
          </cell>
        </row>
        <row r="2314">
          <cell r="BJ2314">
            <v>0</v>
          </cell>
        </row>
        <row r="2315">
          <cell r="BJ2315">
            <v>0</v>
          </cell>
        </row>
        <row r="2317">
          <cell r="BJ2317">
            <v>39666.100000000006</v>
          </cell>
        </row>
        <row r="2319">
          <cell r="BJ2319">
            <v>393868.75</v>
          </cell>
        </row>
        <row r="2321">
          <cell r="BJ2321">
            <v>416500</v>
          </cell>
        </row>
        <row r="2323">
          <cell r="BJ2323">
            <v>3551380.75</v>
          </cell>
        </row>
        <row r="2325">
          <cell r="BJ2325">
            <v>39666.100000000006</v>
          </cell>
        </row>
        <row r="2327">
          <cell r="BJ2327">
            <v>742730.5</v>
          </cell>
        </row>
        <row r="2329">
          <cell r="BJ2329">
            <v>288936.64</v>
          </cell>
        </row>
        <row r="2331">
          <cell r="BJ2331">
            <v>557487.80000000005</v>
          </cell>
        </row>
        <row r="2333">
          <cell r="BJ2333">
            <v>39666.100000000006</v>
          </cell>
        </row>
        <row r="2335">
          <cell r="BJ2335">
            <v>37352.82</v>
          </cell>
        </row>
        <row r="2337">
          <cell r="BJ2337">
            <v>4144600</v>
          </cell>
        </row>
        <row r="2339">
          <cell r="BJ2339">
            <v>2722839.01</v>
          </cell>
        </row>
        <row r="2341">
          <cell r="BJ2341">
            <v>376412.99</v>
          </cell>
        </row>
        <row r="2343">
          <cell r="BJ2343">
            <v>1567109.3</v>
          </cell>
        </row>
        <row r="2345">
          <cell r="BJ2345">
            <v>39666.1</v>
          </cell>
        </row>
        <row r="2347">
          <cell r="BJ2347">
            <v>1145800</v>
          </cell>
        </row>
        <row r="2349">
          <cell r="BJ2349">
            <v>39666.1</v>
          </cell>
        </row>
        <row r="2351">
          <cell r="BJ2351">
            <v>39666.1</v>
          </cell>
        </row>
        <row r="2353">
          <cell r="BJ2353">
            <v>39666.100000000006</v>
          </cell>
        </row>
        <row r="2355">
          <cell r="BJ2355">
            <v>2565300</v>
          </cell>
        </row>
        <row r="2357">
          <cell r="BJ2357">
            <v>39666.1</v>
          </cell>
        </row>
        <row r="2358">
          <cell r="BJ2358">
            <v>0</v>
          </cell>
        </row>
        <row r="2359">
          <cell r="BJ2359">
            <v>0</v>
          </cell>
        </row>
        <row r="2360">
          <cell r="BJ2360">
            <v>0</v>
          </cell>
        </row>
        <row r="2361">
          <cell r="BJ2361">
            <v>0</v>
          </cell>
        </row>
        <row r="2362">
          <cell r="BJ2362">
            <v>0</v>
          </cell>
        </row>
        <row r="2363">
          <cell r="BJ2363">
            <v>0</v>
          </cell>
        </row>
        <row r="2364">
          <cell r="BJ2364">
            <v>0</v>
          </cell>
        </row>
        <row r="2365">
          <cell r="BJ2365">
            <v>0</v>
          </cell>
        </row>
        <row r="2366">
          <cell r="BJ2366">
            <v>0</v>
          </cell>
        </row>
        <row r="2367">
          <cell r="BJ2367">
            <v>0</v>
          </cell>
        </row>
        <row r="2368">
          <cell r="BJ2368">
            <v>0</v>
          </cell>
        </row>
        <row r="2369">
          <cell r="BJ2369">
            <v>0</v>
          </cell>
        </row>
        <row r="2370">
          <cell r="BJ2370">
            <v>0</v>
          </cell>
        </row>
        <row r="2371">
          <cell r="BJ2371">
            <v>0</v>
          </cell>
        </row>
        <row r="2372">
          <cell r="BJ2372">
            <v>0</v>
          </cell>
        </row>
        <row r="2373">
          <cell r="BJ2373">
            <v>0</v>
          </cell>
        </row>
        <row r="2374">
          <cell r="BJ2374">
            <v>0</v>
          </cell>
        </row>
        <row r="2375">
          <cell r="BJ2375">
            <v>0</v>
          </cell>
        </row>
        <row r="2376">
          <cell r="BJ2376">
            <v>0</v>
          </cell>
        </row>
        <row r="2377">
          <cell r="BJ2377">
            <v>0</v>
          </cell>
        </row>
        <row r="2378">
          <cell r="BJ2378">
            <v>0</v>
          </cell>
        </row>
        <row r="2380">
          <cell r="BJ2380">
            <v>1427999.9900000002</v>
          </cell>
        </row>
        <row r="2382">
          <cell r="BJ2382">
            <v>5907500</v>
          </cell>
        </row>
        <row r="2384">
          <cell r="BJ2384">
            <v>110500</v>
          </cell>
        </row>
        <row r="2386">
          <cell r="BJ2386">
            <v>12182119.25</v>
          </cell>
        </row>
        <row r="2388">
          <cell r="BJ2388">
            <v>119000</v>
          </cell>
        </row>
        <row r="2389">
          <cell r="BJ2389">
            <v>0</v>
          </cell>
        </row>
        <row r="2390">
          <cell r="BJ2390">
            <v>0</v>
          </cell>
        </row>
        <row r="2391">
          <cell r="BJ2391">
            <v>0</v>
          </cell>
        </row>
        <row r="2392">
          <cell r="BJ2392">
            <v>0</v>
          </cell>
        </row>
        <row r="2393">
          <cell r="BJ2393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sejuma_sanemeja_prognozes"/>
      <sheetName val="EM_rezerves_ēkas_4.2.1."/>
      <sheetName val="MP iesniegšanas prognozes"/>
      <sheetName val="MP iesniegšana"/>
      <sheetName val="SI2018_izpilde_PV_Fonds"/>
      <sheetName val="PIMPIG_AV"/>
      <sheetName val="PIMPIG_SP"/>
      <sheetName val="PIMPIG_2019-2023_SN"/>
      <sheetName val="Avansi"/>
      <sheetName val="atlases_statu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C3" t="str">
            <v>Projekta statuss</v>
          </cell>
          <cell r="D3" t="str">
            <v>Finansējuma avots</v>
          </cell>
        </row>
        <row r="6">
          <cell r="D6" t="str">
            <v>Projekts</v>
          </cell>
        </row>
        <row r="7">
          <cell r="C7" t="str">
            <v>Noraidīts</v>
          </cell>
          <cell r="D7" t="str">
            <v>1.1.1.1/16/A/002</v>
          </cell>
        </row>
        <row r="8">
          <cell r="C8" t="str">
            <v>Noraidīts</v>
          </cell>
          <cell r="D8" t="str">
            <v>1.1.1.1/16/A/005</v>
          </cell>
        </row>
        <row r="9">
          <cell r="C9" t="str">
            <v>Noraidīts</v>
          </cell>
          <cell r="D9" t="str">
            <v>1.1.1.1/16/A/006</v>
          </cell>
        </row>
        <row r="10">
          <cell r="C10" t="str">
            <v>Noraidīts</v>
          </cell>
          <cell r="D10" t="str">
            <v>1.1.1.1/16/A/009</v>
          </cell>
        </row>
        <row r="11">
          <cell r="C11" t="str">
            <v>Noraidīts</v>
          </cell>
          <cell r="D11" t="str">
            <v>1.1.1.1/16/A/011</v>
          </cell>
        </row>
        <row r="12">
          <cell r="C12" t="str">
            <v>Noraidīts</v>
          </cell>
          <cell r="D12" t="str">
            <v>1.1.1.1/16/A/014</v>
          </cell>
        </row>
        <row r="13">
          <cell r="C13" t="str">
            <v>Noraidīts</v>
          </cell>
          <cell r="D13" t="str">
            <v>1.1.1.1/16/A/017</v>
          </cell>
        </row>
        <row r="14">
          <cell r="C14" t="str">
            <v>Noraidīts</v>
          </cell>
          <cell r="D14" t="str">
            <v>1.1.1.1/16/A/018</v>
          </cell>
        </row>
        <row r="15">
          <cell r="C15" t="str">
            <v>Noraidīts</v>
          </cell>
          <cell r="D15" t="str">
            <v>1.1.1.1/16/A/019</v>
          </cell>
        </row>
        <row r="16">
          <cell r="C16" t="str">
            <v>Noraidīts</v>
          </cell>
          <cell r="D16" t="str">
            <v>1.1.1.1/16/A/021</v>
          </cell>
        </row>
        <row r="17">
          <cell r="C17" t="str">
            <v>Noraidīts</v>
          </cell>
          <cell r="D17" t="str">
            <v>1.1.1.1/16/A/022</v>
          </cell>
        </row>
        <row r="18">
          <cell r="C18" t="str">
            <v>Noraidīts</v>
          </cell>
          <cell r="D18" t="str">
            <v>1.1.1.1/16/A/023</v>
          </cell>
        </row>
        <row r="19">
          <cell r="C19" t="str">
            <v>Noraidīts</v>
          </cell>
          <cell r="D19" t="str">
            <v>1.1.1.1/16/A/024</v>
          </cell>
        </row>
        <row r="20">
          <cell r="C20" t="str">
            <v>Noraidīts</v>
          </cell>
          <cell r="D20" t="str">
            <v>1.1.1.1/16/A/026</v>
          </cell>
        </row>
        <row r="21">
          <cell r="C21" t="str">
            <v>Noraidīts</v>
          </cell>
          <cell r="D21" t="str">
            <v>1.1.1.1/16/A/027</v>
          </cell>
        </row>
        <row r="22">
          <cell r="C22" t="str">
            <v>Noraidīts</v>
          </cell>
          <cell r="D22" t="str">
            <v>1.1.1.1/16/A/028</v>
          </cell>
        </row>
        <row r="23">
          <cell r="C23" t="str">
            <v>Noraidīts</v>
          </cell>
          <cell r="D23" t="str">
            <v>1.1.1.1/16/A/029</v>
          </cell>
        </row>
        <row r="24">
          <cell r="C24" t="str">
            <v>Noraidīts</v>
          </cell>
          <cell r="D24" t="str">
            <v>1.1.1.1/16/A/030</v>
          </cell>
        </row>
        <row r="25">
          <cell r="C25" t="str">
            <v>Noraidīts</v>
          </cell>
          <cell r="D25" t="str">
            <v>1.1.1.1/16/A/032</v>
          </cell>
        </row>
        <row r="26">
          <cell r="C26" t="str">
            <v>Noraidīts</v>
          </cell>
          <cell r="D26" t="str">
            <v>1.1.1.1/16/A/033</v>
          </cell>
        </row>
        <row r="27">
          <cell r="C27" t="str">
            <v>Noraidīts</v>
          </cell>
          <cell r="D27" t="str">
            <v>1.1.1.1/16/A/034</v>
          </cell>
        </row>
        <row r="28">
          <cell r="C28" t="str">
            <v>Noraidīts</v>
          </cell>
          <cell r="D28" t="str">
            <v>1.1.1.1/16/A/035</v>
          </cell>
        </row>
        <row r="29">
          <cell r="C29" t="str">
            <v>Noraidīts</v>
          </cell>
          <cell r="D29" t="str">
            <v>1.1.1.1/16/A/036</v>
          </cell>
        </row>
        <row r="30">
          <cell r="C30" t="str">
            <v>Noraidīts</v>
          </cell>
          <cell r="D30" t="str">
            <v>1.1.1.1/16/A/037</v>
          </cell>
        </row>
        <row r="31">
          <cell r="C31" t="str">
            <v>Noraidīts</v>
          </cell>
          <cell r="D31" t="str">
            <v>1.1.1.1/16/A/038</v>
          </cell>
        </row>
        <row r="32">
          <cell r="C32" t="str">
            <v>Noraidīts</v>
          </cell>
          <cell r="D32" t="str">
            <v>1.1.1.1/16/A/039</v>
          </cell>
        </row>
        <row r="33">
          <cell r="C33" t="str">
            <v>Noraidīts</v>
          </cell>
          <cell r="D33" t="str">
            <v>1.1.1.1/16/A/041</v>
          </cell>
        </row>
        <row r="34">
          <cell r="C34" t="str">
            <v>Noraidīts</v>
          </cell>
          <cell r="D34" t="str">
            <v>1.1.1.1/16/A/043</v>
          </cell>
        </row>
        <row r="35">
          <cell r="C35" t="str">
            <v>Noraidīts</v>
          </cell>
          <cell r="D35" t="str">
            <v>1.1.1.1/16/A/045</v>
          </cell>
        </row>
        <row r="36">
          <cell r="C36" t="str">
            <v>Noraidīts</v>
          </cell>
          <cell r="D36" t="str">
            <v>1.1.1.1/16/A/049</v>
          </cell>
        </row>
        <row r="37">
          <cell r="C37" t="str">
            <v>Noraidīts</v>
          </cell>
          <cell r="D37" t="str">
            <v>1.1.1.1/16/A/051</v>
          </cell>
        </row>
        <row r="38">
          <cell r="C38" t="str">
            <v>Noraidīts</v>
          </cell>
          <cell r="D38" t="str">
            <v>1.1.1.1/16/A/052</v>
          </cell>
        </row>
        <row r="39">
          <cell r="C39" t="str">
            <v>Noraidīts</v>
          </cell>
          <cell r="D39" t="str">
            <v>1.1.1.1/16/A/053</v>
          </cell>
        </row>
        <row r="40">
          <cell r="C40" t="str">
            <v>Noraidīts</v>
          </cell>
          <cell r="D40" t="str">
            <v>1.1.1.1/16/A/056</v>
          </cell>
        </row>
        <row r="41">
          <cell r="C41" t="str">
            <v>Noraidīts</v>
          </cell>
          <cell r="D41" t="str">
            <v>1.1.1.1/16/A/057</v>
          </cell>
        </row>
        <row r="42">
          <cell r="C42" t="str">
            <v>Noraidīts</v>
          </cell>
          <cell r="D42" t="str">
            <v>1.1.1.1/16/A/058</v>
          </cell>
        </row>
        <row r="43">
          <cell r="C43" t="str">
            <v>Noraidīts</v>
          </cell>
          <cell r="D43" t="str">
            <v>1.1.1.1/16/A/059</v>
          </cell>
        </row>
        <row r="44">
          <cell r="C44" t="str">
            <v>Noraidīts</v>
          </cell>
          <cell r="D44" t="str">
            <v>1.1.1.1/16/A/060</v>
          </cell>
        </row>
        <row r="45">
          <cell r="C45" t="str">
            <v>Noraidīts</v>
          </cell>
          <cell r="D45" t="str">
            <v>1.1.1.1/16/A/061</v>
          </cell>
        </row>
        <row r="46">
          <cell r="C46" t="str">
            <v>Noraidīts</v>
          </cell>
          <cell r="D46" t="str">
            <v>1.1.1.1/16/A/062</v>
          </cell>
        </row>
        <row r="47">
          <cell r="C47" t="str">
            <v>Noraidīts</v>
          </cell>
          <cell r="D47" t="str">
            <v>1.1.1.1/16/A/063</v>
          </cell>
        </row>
        <row r="48">
          <cell r="C48" t="str">
            <v>Noraidīts</v>
          </cell>
          <cell r="D48" t="str">
            <v>1.1.1.1/16/A/064</v>
          </cell>
        </row>
        <row r="49">
          <cell r="C49" t="str">
            <v>Noraidīts</v>
          </cell>
          <cell r="D49" t="str">
            <v>1.1.1.1/16/A/067</v>
          </cell>
        </row>
        <row r="50">
          <cell r="C50" t="str">
            <v>Noraidīts</v>
          </cell>
          <cell r="D50" t="str">
            <v>1.1.1.1/16/A/068</v>
          </cell>
        </row>
        <row r="51">
          <cell r="C51" t="str">
            <v>Noraidīts</v>
          </cell>
          <cell r="D51" t="str">
            <v>1.1.1.1/16/A/069</v>
          </cell>
        </row>
        <row r="52">
          <cell r="C52" t="str">
            <v>Noraidīts</v>
          </cell>
          <cell r="D52" t="str">
            <v>1.1.1.1/16/A/070</v>
          </cell>
        </row>
        <row r="53">
          <cell r="C53" t="str">
            <v>Noraidīts</v>
          </cell>
          <cell r="D53" t="str">
            <v>1.1.1.1/16/A/071</v>
          </cell>
        </row>
        <row r="54">
          <cell r="C54" t="str">
            <v>Noraidīts</v>
          </cell>
          <cell r="D54" t="str">
            <v>1.1.1.1/16/A/074</v>
          </cell>
        </row>
        <row r="55">
          <cell r="C55" t="str">
            <v>Noraidīts</v>
          </cell>
          <cell r="D55" t="str">
            <v>1.1.1.1/16/A/075</v>
          </cell>
        </row>
        <row r="56">
          <cell r="C56" t="str">
            <v>Noraidīts</v>
          </cell>
          <cell r="D56" t="str">
            <v>1.1.1.1/16/A/076</v>
          </cell>
        </row>
        <row r="57">
          <cell r="C57" t="str">
            <v>Noraidīts</v>
          </cell>
          <cell r="D57" t="str">
            <v>1.1.1.1/16/A/080</v>
          </cell>
        </row>
        <row r="58">
          <cell r="C58" t="str">
            <v>Noraidīts</v>
          </cell>
          <cell r="D58" t="str">
            <v>1.1.1.1/16/A/081</v>
          </cell>
        </row>
        <row r="59">
          <cell r="C59" t="str">
            <v>Noraidīts</v>
          </cell>
          <cell r="D59" t="str">
            <v>1.1.1.1/16/A/082</v>
          </cell>
        </row>
        <row r="60">
          <cell r="C60" t="str">
            <v>Noraidīts</v>
          </cell>
          <cell r="D60" t="str">
            <v>1.1.1.1/16/A/083</v>
          </cell>
        </row>
        <row r="61">
          <cell r="C61" t="str">
            <v>Noraidīts</v>
          </cell>
          <cell r="D61" t="str">
            <v>1.1.1.1/16/A/084</v>
          </cell>
        </row>
        <row r="62">
          <cell r="C62" t="str">
            <v>Noraidīts</v>
          </cell>
          <cell r="D62" t="str">
            <v>1.1.1.1/16/A/086</v>
          </cell>
        </row>
        <row r="63">
          <cell r="C63" t="str">
            <v>Noraidīts</v>
          </cell>
          <cell r="D63" t="str">
            <v>1.1.1.1/16/A/087</v>
          </cell>
        </row>
        <row r="64">
          <cell r="C64" t="str">
            <v>Noraidīts</v>
          </cell>
          <cell r="D64" t="str">
            <v>1.1.1.1/16/A/088</v>
          </cell>
        </row>
        <row r="65">
          <cell r="C65" t="str">
            <v>Noraidīts</v>
          </cell>
          <cell r="D65" t="str">
            <v>1.1.1.1/16/A/089</v>
          </cell>
        </row>
        <row r="66">
          <cell r="C66" t="str">
            <v>Noraidīts</v>
          </cell>
          <cell r="D66" t="str">
            <v>1.1.1.1/16/A/090</v>
          </cell>
        </row>
        <row r="67">
          <cell r="C67" t="str">
            <v>Noraidīts</v>
          </cell>
          <cell r="D67" t="str">
            <v>1.1.1.1/16/A/092</v>
          </cell>
        </row>
        <row r="68">
          <cell r="C68" t="str">
            <v>Noraidīts</v>
          </cell>
          <cell r="D68" t="str">
            <v>1.1.1.1/16/A/093</v>
          </cell>
        </row>
        <row r="69">
          <cell r="C69" t="str">
            <v>Noraidīts</v>
          </cell>
          <cell r="D69" t="str">
            <v>1.1.1.1/16/A/095</v>
          </cell>
        </row>
        <row r="70">
          <cell r="C70" t="str">
            <v>Noraidīts</v>
          </cell>
          <cell r="D70" t="str">
            <v>1.1.1.1/16/A/096</v>
          </cell>
        </row>
        <row r="71">
          <cell r="C71" t="str">
            <v>Noraidīts</v>
          </cell>
          <cell r="D71" t="str">
            <v>1.1.1.1/16/A/098</v>
          </cell>
        </row>
        <row r="72">
          <cell r="C72" t="str">
            <v>Noraidīts</v>
          </cell>
          <cell r="D72" t="str">
            <v>1.1.1.1/16/A/099</v>
          </cell>
        </row>
        <row r="73">
          <cell r="C73" t="str">
            <v>Noraidīts</v>
          </cell>
          <cell r="D73" t="str">
            <v>1.1.1.1/16/A/100</v>
          </cell>
        </row>
        <row r="74">
          <cell r="C74" t="str">
            <v>Noraidīts</v>
          </cell>
          <cell r="D74" t="str">
            <v>1.1.1.1/16/A/102</v>
          </cell>
        </row>
        <row r="75">
          <cell r="C75" t="str">
            <v>Noraidīts</v>
          </cell>
          <cell r="D75" t="str">
            <v>1.1.1.1/16/A/103</v>
          </cell>
        </row>
        <row r="76">
          <cell r="C76" t="str">
            <v>Noraidīts</v>
          </cell>
          <cell r="D76" t="str">
            <v>1.1.1.1/16/A/105</v>
          </cell>
        </row>
        <row r="77">
          <cell r="C77" t="str">
            <v>Noraidīts</v>
          </cell>
          <cell r="D77" t="str">
            <v>1.1.1.1/16/A/106</v>
          </cell>
        </row>
        <row r="78">
          <cell r="C78" t="str">
            <v>Noraidīts</v>
          </cell>
          <cell r="D78" t="str">
            <v>1.1.1.1/16/A/108</v>
          </cell>
        </row>
        <row r="79">
          <cell r="C79" t="str">
            <v>Noraidīts</v>
          </cell>
          <cell r="D79" t="str">
            <v>1.1.1.1/16/A/109</v>
          </cell>
        </row>
        <row r="80">
          <cell r="C80" t="str">
            <v>Noraidīts</v>
          </cell>
          <cell r="D80" t="str">
            <v>1.1.1.1/16/A/110</v>
          </cell>
        </row>
        <row r="81">
          <cell r="C81" t="str">
            <v>Noraidīts</v>
          </cell>
          <cell r="D81" t="str">
            <v>1.1.1.1/16/A/111</v>
          </cell>
        </row>
        <row r="82">
          <cell r="C82" t="str">
            <v>Noraidīts</v>
          </cell>
          <cell r="D82" t="str">
            <v>1.1.1.1/16/A/112</v>
          </cell>
        </row>
        <row r="83">
          <cell r="C83" t="str">
            <v>Noraidīts</v>
          </cell>
          <cell r="D83" t="str">
            <v>1.1.1.1/16/A/114</v>
          </cell>
        </row>
        <row r="84">
          <cell r="C84" t="str">
            <v>Noraidīts</v>
          </cell>
          <cell r="D84" t="str">
            <v>1.1.1.1/16/A/115</v>
          </cell>
        </row>
        <row r="85">
          <cell r="C85" t="str">
            <v>Noraidīts</v>
          </cell>
          <cell r="D85" t="str">
            <v>1.1.1.1/16/A/116</v>
          </cell>
        </row>
        <row r="86">
          <cell r="C86" t="str">
            <v>Noraidīts</v>
          </cell>
          <cell r="D86" t="str">
            <v>1.1.1.1/16/A/117</v>
          </cell>
        </row>
        <row r="87">
          <cell r="C87" t="str">
            <v>Noraidīts</v>
          </cell>
          <cell r="D87" t="str">
            <v>1.1.1.1/16/A/118</v>
          </cell>
        </row>
        <row r="88">
          <cell r="C88" t="str">
            <v>Noraidīts</v>
          </cell>
          <cell r="D88" t="str">
            <v>1.1.1.1/16/A/119</v>
          </cell>
        </row>
        <row r="89">
          <cell r="C89" t="str">
            <v>Noraidīts</v>
          </cell>
          <cell r="D89" t="str">
            <v>1.1.1.1/16/A/120</v>
          </cell>
        </row>
        <row r="90">
          <cell r="C90" t="str">
            <v>Noraidīts</v>
          </cell>
          <cell r="D90" t="str">
            <v>1.1.1.1/16/A/121</v>
          </cell>
        </row>
        <row r="91">
          <cell r="C91" t="str">
            <v>Noraidīts</v>
          </cell>
          <cell r="D91" t="str">
            <v>1.1.1.1/16/A/122</v>
          </cell>
        </row>
        <row r="92">
          <cell r="C92" t="str">
            <v>Noraidīts</v>
          </cell>
          <cell r="D92" t="str">
            <v>1.1.1.1/16/A/123</v>
          </cell>
        </row>
        <row r="93">
          <cell r="C93" t="str">
            <v>Noraidīts</v>
          </cell>
          <cell r="D93" t="str">
            <v>1.1.1.1/16/A/124</v>
          </cell>
        </row>
        <row r="94">
          <cell r="C94" t="str">
            <v>Noraidīts</v>
          </cell>
          <cell r="D94" t="str">
            <v>1.1.1.1/16/A/125</v>
          </cell>
        </row>
        <row r="95">
          <cell r="C95" t="str">
            <v>Noraidīts</v>
          </cell>
          <cell r="D95" t="str">
            <v>1.1.1.1/16/A/126</v>
          </cell>
        </row>
        <row r="96">
          <cell r="C96" t="str">
            <v>Noraidīts</v>
          </cell>
          <cell r="D96" t="str">
            <v>1.1.1.1/16/A/127</v>
          </cell>
        </row>
        <row r="97">
          <cell r="C97" t="str">
            <v>Noraidīts</v>
          </cell>
          <cell r="D97" t="str">
            <v>1.1.1.1/16/A/128</v>
          </cell>
        </row>
        <row r="98">
          <cell r="C98" t="str">
            <v>Noraidīts</v>
          </cell>
          <cell r="D98" t="str">
            <v>1.1.1.1/16/A/130</v>
          </cell>
        </row>
        <row r="99">
          <cell r="C99" t="str">
            <v>Noraidīts</v>
          </cell>
          <cell r="D99" t="str">
            <v>1.1.1.1/16/A/132</v>
          </cell>
        </row>
        <row r="100">
          <cell r="C100" t="str">
            <v>Noraidīts</v>
          </cell>
          <cell r="D100" t="str">
            <v>1.1.1.1/16/A/134</v>
          </cell>
        </row>
        <row r="101">
          <cell r="C101" t="str">
            <v>Noraidīts</v>
          </cell>
          <cell r="D101" t="str">
            <v>1.1.1.1/16/A/136</v>
          </cell>
        </row>
        <row r="102">
          <cell r="C102" t="str">
            <v>Noraidīts</v>
          </cell>
          <cell r="D102" t="str">
            <v>1.1.1.1/16/A/137</v>
          </cell>
        </row>
        <row r="103">
          <cell r="C103" t="str">
            <v>Noraidīts</v>
          </cell>
          <cell r="D103" t="str">
            <v>1.1.1.1/16/A/138</v>
          </cell>
        </row>
        <row r="104">
          <cell r="C104" t="str">
            <v>Noraidīts</v>
          </cell>
          <cell r="D104" t="str">
            <v>1.1.1.1/16/A/139</v>
          </cell>
        </row>
        <row r="105">
          <cell r="C105" t="str">
            <v>Noraidīts</v>
          </cell>
          <cell r="D105" t="str">
            <v>1.1.1.1/16/A/140</v>
          </cell>
        </row>
        <row r="106">
          <cell r="C106" t="str">
            <v>Noraidīts</v>
          </cell>
          <cell r="D106" t="str">
            <v>1.1.1.1/16/A/142</v>
          </cell>
        </row>
        <row r="107">
          <cell r="C107" t="str">
            <v>Noraidīts</v>
          </cell>
          <cell r="D107" t="str">
            <v>1.1.1.1/16/A/143</v>
          </cell>
        </row>
        <row r="108">
          <cell r="C108" t="str">
            <v>Noraidīts</v>
          </cell>
          <cell r="D108" t="str">
            <v>1.1.1.1/16/A/145</v>
          </cell>
        </row>
        <row r="109">
          <cell r="C109" t="str">
            <v>Noraidīts</v>
          </cell>
          <cell r="D109" t="str">
            <v>1.1.1.1/16/A/146</v>
          </cell>
        </row>
        <row r="110">
          <cell r="C110" t="str">
            <v>Noraidīts</v>
          </cell>
          <cell r="D110" t="str">
            <v>1.1.1.1/16/A/149</v>
          </cell>
        </row>
        <row r="111">
          <cell r="C111" t="str">
            <v>Noraidīts</v>
          </cell>
          <cell r="D111" t="str">
            <v>1.1.1.1/16/A/150</v>
          </cell>
        </row>
        <row r="112">
          <cell r="C112" t="str">
            <v>Noraidīts</v>
          </cell>
          <cell r="D112" t="str">
            <v>1.1.1.1/16/A/151</v>
          </cell>
        </row>
        <row r="113">
          <cell r="C113" t="str">
            <v>Noraidīts</v>
          </cell>
          <cell r="D113" t="str">
            <v>1.1.1.1/16/A/152</v>
          </cell>
        </row>
        <row r="114">
          <cell r="C114" t="str">
            <v>Noraidīts</v>
          </cell>
          <cell r="D114" t="str">
            <v>1.1.1.1/16/A/153</v>
          </cell>
        </row>
        <row r="115">
          <cell r="C115" t="str">
            <v>Noraidīts</v>
          </cell>
          <cell r="D115" t="str">
            <v>1.1.1.1/16/A/155</v>
          </cell>
        </row>
        <row r="116">
          <cell r="C116" t="str">
            <v>Noraidīts</v>
          </cell>
          <cell r="D116" t="str">
            <v>1.1.1.1/16/A/156</v>
          </cell>
        </row>
        <row r="117">
          <cell r="C117" t="str">
            <v>Noraidīts</v>
          </cell>
          <cell r="D117" t="str">
            <v>1.1.1.1/16/A/157</v>
          </cell>
        </row>
        <row r="118">
          <cell r="C118" t="str">
            <v>Noraidīts</v>
          </cell>
          <cell r="D118" t="str">
            <v>1.1.1.1/16/A/158</v>
          </cell>
        </row>
        <row r="119">
          <cell r="C119" t="str">
            <v>Noraidīts</v>
          </cell>
          <cell r="D119" t="str">
            <v>1.1.1.1/16/A/159</v>
          </cell>
        </row>
        <row r="120">
          <cell r="C120" t="str">
            <v>Noraidīts</v>
          </cell>
          <cell r="D120" t="str">
            <v>1.1.1.1/16/A/161</v>
          </cell>
        </row>
        <row r="121">
          <cell r="C121" t="str">
            <v>Noraidīts</v>
          </cell>
          <cell r="D121" t="str">
            <v>1.1.1.1/16/A/162</v>
          </cell>
        </row>
        <row r="122">
          <cell r="C122" t="str">
            <v>Noraidīts</v>
          </cell>
          <cell r="D122" t="str">
            <v>1.1.1.1/16/A/163</v>
          </cell>
        </row>
        <row r="123">
          <cell r="C123" t="str">
            <v>Noraidīts</v>
          </cell>
          <cell r="D123" t="str">
            <v>1.1.1.1/16/A/164</v>
          </cell>
        </row>
        <row r="124">
          <cell r="C124" t="str">
            <v>Noraidīts</v>
          </cell>
          <cell r="D124" t="str">
            <v>1.1.1.1/16/A/166</v>
          </cell>
        </row>
        <row r="125">
          <cell r="C125" t="str">
            <v>Noraidīts</v>
          </cell>
          <cell r="D125" t="str">
            <v>1.1.1.1/16/A/167</v>
          </cell>
        </row>
        <row r="126">
          <cell r="C126" t="str">
            <v>Noraidīts</v>
          </cell>
          <cell r="D126" t="str">
            <v>1.1.1.1/16/A/168</v>
          </cell>
        </row>
        <row r="127">
          <cell r="C127" t="str">
            <v>Noraidīts</v>
          </cell>
          <cell r="D127" t="str">
            <v>1.1.1.1/16/A/169</v>
          </cell>
        </row>
        <row r="128">
          <cell r="C128" t="str">
            <v>Noraidīts</v>
          </cell>
          <cell r="D128" t="str">
            <v>1.1.1.1/16/A/170</v>
          </cell>
        </row>
        <row r="129">
          <cell r="C129" t="str">
            <v>Noraidīts</v>
          </cell>
          <cell r="D129" t="str">
            <v>1.1.1.1/16/A/171</v>
          </cell>
        </row>
        <row r="130">
          <cell r="C130" t="str">
            <v>Noraidīts</v>
          </cell>
          <cell r="D130" t="str">
            <v>1.1.1.1/16/A/172</v>
          </cell>
        </row>
        <row r="131">
          <cell r="C131" t="str">
            <v>Noraidīts</v>
          </cell>
          <cell r="D131" t="str">
            <v>1.1.1.1/16/A/173</v>
          </cell>
        </row>
        <row r="132">
          <cell r="C132" t="str">
            <v>Noraidīts</v>
          </cell>
          <cell r="D132" t="str">
            <v>1.1.1.1/16/A/175</v>
          </cell>
        </row>
        <row r="133">
          <cell r="C133" t="str">
            <v>Noraidīts</v>
          </cell>
          <cell r="D133" t="str">
            <v>1.1.1.1/16/A/176</v>
          </cell>
        </row>
        <row r="134">
          <cell r="C134" t="str">
            <v>Noraidīts</v>
          </cell>
          <cell r="D134" t="str">
            <v>1.1.1.1/16/A/177</v>
          </cell>
        </row>
        <row r="135">
          <cell r="C135" t="str">
            <v>Noraidīts</v>
          </cell>
          <cell r="D135" t="str">
            <v>1.1.1.1/16/A/178</v>
          </cell>
        </row>
        <row r="136">
          <cell r="C136" t="str">
            <v>Noraidīts</v>
          </cell>
          <cell r="D136" t="str">
            <v>1.1.1.1/16/A/179</v>
          </cell>
        </row>
        <row r="137">
          <cell r="C137" t="str">
            <v>Noraidīts</v>
          </cell>
          <cell r="D137" t="str">
            <v>1.1.1.1/16/A/180</v>
          </cell>
        </row>
        <row r="138">
          <cell r="C138" t="str">
            <v>Noraidīts</v>
          </cell>
          <cell r="D138" t="str">
            <v>1.1.1.1/16/A/181</v>
          </cell>
        </row>
        <row r="139">
          <cell r="C139" t="str">
            <v>Noraidīts</v>
          </cell>
          <cell r="D139" t="str">
            <v>1.1.1.1/16/A/183</v>
          </cell>
        </row>
        <row r="140">
          <cell r="C140" t="str">
            <v>Noraidīts</v>
          </cell>
          <cell r="D140" t="str">
            <v>1.1.1.1/16/A/184</v>
          </cell>
        </row>
        <row r="141">
          <cell r="C141" t="str">
            <v>Noraidīts</v>
          </cell>
          <cell r="D141" t="str">
            <v>1.1.1.1/16/A/186</v>
          </cell>
        </row>
        <row r="142">
          <cell r="C142" t="str">
            <v>Noraidīts</v>
          </cell>
          <cell r="D142" t="str">
            <v>1.1.1.1/16/A/187</v>
          </cell>
        </row>
        <row r="143">
          <cell r="C143" t="str">
            <v>Noraidīts</v>
          </cell>
          <cell r="D143" t="str">
            <v>1.1.1.1/16/A/188</v>
          </cell>
        </row>
        <row r="144">
          <cell r="C144" t="str">
            <v>Noraidīts</v>
          </cell>
          <cell r="D144" t="str">
            <v>1.1.1.1/16/A/189</v>
          </cell>
        </row>
        <row r="145">
          <cell r="C145" t="str">
            <v>Noraidīts</v>
          </cell>
          <cell r="D145" t="str">
            <v>1.1.1.1/16/A/190</v>
          </cell>
        </row>
        <row r="146">
          <cell r="C146" t="str">
            <v>Noraidīts</v>
          </cell>
          <cell r="D146" t="str">
            <v>1.1.1.1/16/A/191</v>
          </cell>
        </row>
        <row r="147">
          <cell r="C147" t="str">
            <v>Noraidīts</v>
          </cell>
          <cell r="D147" t="str">
            <v>1.1.1.1/16/A/193</v>
          </cell>
        </row>
        <row r="148">
          <cell r="C148" t="str">
            <v>Noraidīts</v>
          </cell>
          <cell r="D148" t="str">
            <v>1.1.1.1/16/A/194</v>
          </cell>
        </row>
        <row r="149">
          <cell r="C149" t="str">
            <v>Noraidīts</v>
          </cell>
          <cell r="D149" t="str">
            <v>1.1.1.1/16/A/195</v>
          </cell>
        </row>
        <row r="150">
          <cell r="C150" t="str">
            <v>Noraidīts</v>
          </cell>
          <cell r="D150" t="str">
            <v>1.1.1.1/16/A/196</v>
          </cell>
        </row>
        <row r="151">
          <cell r="C151" t="str">
            <v>Noraidīts</v>
          </cell>
          <cell r="D151" t="str">
            <v>1.1.1.1/16/A/198</v>
          </cell>
        </row>
        <row r="152">
          <cell r="C152" t="str">
            <v>Noraidīts</v>
          </cell>
          <cell r="D152" t="str">
            <v>1.1.1.1/16/A/199</v>
          </cell>
        </row>
        <row r="153">
          <cell r="C153" t="str">
            <v>Noraidīts</v>
          </cell>
          <cell r="D153" t="str">
            <v>1.1.1.1/16/A/200</v>
          </cell>
        </row>
        <row r="154">
          <cell r="C154" t="str">
            <v>Noraidīts</v>
          </cell>
          <cell r="D154" t="str">
            <v>1.1.1.1/16/A/201</v>
          </cell>
        </row>
        <row r="155">
          <cell r="C155" t="str">
            <v>Noraidīts</v>
          </cell>
          <cell r="D155" t="str">
            <v>1.1.1.1/16/A/202</v>
          </cell>
        </row>
        <row r="156">
          <cell r="C156" t="str">
            <v>Noraidīts</v>
          </cell>
          <cell r="D156" t="str">
            <v>1.1.1.1/16/A/204</v>
          </cell>
        </row>
        <row r="157">
          <cell r="C157" t="str">
            <v>Noraidīts</v>
          </cell>
          <cell r="D157" t="str">
            <v>1.1.1.1/16/A/205</v>
          </cell>
        </row>
        <row r="158">
          <cell r="C158" t="str">
            <v>Noraidīts</v>
          </cell>
          <cell r="D158" t="str">
            <v>1.1.1.1/16/A/206</v>
          </cell>
        </row>
        <row r="159">
          <cell r="C159" t="str">
            <v>Noraidīts</v>
          </cell>
          <cell r="D159" t="str">
            <v>1.1.1.1/16/A/207</v>
          </cell>
        </row>
        <row r="160">
          <cell r="C160" t="str">
            <v>Noraidīts</v>
          </cell>
          <cell r="D160" t="str">
            <v>1.1.1.1/16/A/208</v>
          </cell>
        </row>
        <row r="161">
          <cell r="C161" t="str">
            <v>Noraidīts</v>
          </cell>
          <cell r="D161" t="str">
            <v>1.1.1.1/16/A/209</v>
          </cell>
        </row>
        <row r="162">
          <cell r="C162" t="str">
            <v>Noraidīts</v>
          </cell>
          <cell r="D162" t="str">
            <v>1.1.1.1/16/A/210</v>
          </cell>
        </row>
        <row r="163">
          <cell r="C163" t="str">
            <v>Noraidīts</v>
          </cell>
          <cell r="D163" t="str">
            <v>1.1.1.1/16/A/212</v>
          </cell>
        </row>
        <row r="164">
          <cell r="C164" t="str">
            <v>Noraidīts</v>
          </cell>
          <cell r="D164" t="str">
            <v>1.1.1.1/16/A/214</v>
          </cell>
        </row>
        <row r="165">
          <cell r="C165" t="str">
            <v>Noraidīts</v>
          </cell>
          <cell r="D165" t="str">
            <v>1.1.1.1/16/A/216</v>
          </cell>
        </row>
        <row r="166">
          <cell r="C166" t="str">
            <v>Noraidīts</v>
          </cell>
          <cell r="D166" t="str">
            <v>1.1.1.1/16/A/217</v>
          </cell>
        </row>
        <row r="167">
          <cell r="C167" t="str">
            <v>Noraidīts</v>
          </cell>
          <cell r="D167" t="str">
            <v>1.1.1.1/16/A/218</v>
          </cell>
        </row>
        <row r="168">
          <cell r="C168" t="str">
            <v>Noraidīts</v>
          </cell>
          <cell r="D168" t="str">
            <v>1.1.1.1/16/A/220</v>
          </cell>
        </row>
        <row r="169">
          <cell r="C169" t="str">
            <v>Noraidīts</v>
          </cell>
          <cell r="D169" t="str">
            <v>1.1.1.1/16/A/221</v>
          </cell>
        </row>
        <row r="170">
          <cell r="C170" t="str">
            <v>Noraidīts</v>
          </cell>
          <cell r="D170" t="str">
            <v>1.1.1.1/16/A/222</v>
          </cell>
        </row>
        <row r="171">
          <cell r="C171" t="str">
            <v>Noraidīts</v>
          </cell>
          <cell r="D171" t="str">
            <v>1.1.1.1/16/A/223</v>
          </cell>
        </row>
        <row r="172">
          <cell r="C172" t="str">
            <v>Noraidīts</v>
          </cell>
          <cell r="D172" t="str">
            <v>1.1.1.1/16/A/224</v>
          </cell>
        </row>
        <row r="173">
          <cell r="C173" t="str">
            <v>Noraidīts</v>
          </cell>
          <cell r="D173" t="str">
            <v>1.1.1.1/16/A/225</v>
          </cell>
        </row>
        <row r="174">
          <cell r="C174" t="str">
            <v>Noraidīts</v>
          </cell>
          <cell r="D174" t="str">
            <v>1.1.1.1/16/A/226</v>
          </cell>
        </row>
        <row r="175">
          <cell r="C175" t="str">
            <v>Noraidīts</v>
          </cell>
          <cell r="D175" t="str">
            <v>1.1.1.1/16/A/227</v>
          </cell>
        </row>
        <row r="176">
          <cell r="C176" t="str">
            <v>Noraidīts</v>
          </cell>
          <cell r="D176" t="str">
            <v>1.1.1.1/16/A/228</v>
          </cell>
        </row>
        <row r="177">
          <cell r="C177" t="str">
            <v>Noraidīts</v>
          </cell>
          <cell r="D177" t="str">
            <v>1.1.1.1/16/A/229</v>
          </cell>
        </row>
        <row r="178">
          <cell r="C178" t="str">
            <v>Noraidīts</v>
          </cell>
          <cell r="D178" t="str">
            <v>1.1.1.1/16/A/230</v>
          </cell>
        </row>
        <row r="179">
          <cell r="C179" t="str">
            <v>Noraidīts</v>
          </cell>
          <cell r="D179" t="str">
            <v>1.1.1.1/16/A/231</v>
          </cell>
        </row>
        <row r="180">
          <cell r="C180" t="str">
            <v>Noraidīts</v>
          </cell>
          <cell r="D180" t="str">
            <v>1.1.1.1/16/A/232</v>
          </cell>
        </row>
        <row r="181">
          <cell r="C181" t="str">
            <v>Noraidīts</v>
          </cell>
          <cell r="D181" t="str">
            <v>1.1.1.1/16/A/233</v>
          </cell>
        </row>
        <row r="182">
          <cell r="C182" t="str">
            <v>Noraidīts</v>
          </cell>
          <cell r="D182" t="str">
            <v>1.1.1.1/16/A/235</v>
          </cell>
        </row>
        <row r="183">
          <cell r="C183" t="str">
            <v>Noraidīts</v>
          </cell>
          <cell r="D183" t="str">
            <v>1.1.1.1/16/A/236</v>
          </cell>
        </row>
        <row r="184">
          <cell r="C184" t="str">
            <v>Noraidīts</v>
          </cell>
          <cell r="D184" t="str">
            <v>1.1.1.1/16/A/237</v>
          </cell>
        </row>
        <row r="185">
          <cell r="C185" t="str">
            <v>Noraidīts</v>
          </cell>
          <cell r="D185" t="str">
            <v>1.1.1.1/16/A/238</v>
          </cell>
        </row>
        <row r="186">
          <cell r="C186" t="str">
            <v>Noraidīts</v>
          </cell>
          <cell r="D186" t="str">
            <v>1.1.1.1/16/A/239</v>
          </cell>
        </row>
        <row r="187">
          <cell r="C187" t="str">
            <v>Noraidīts</v>
          </cell>
          <cell r="D187" t="str">
            <v>1.1.1.1/16/A/240</v>
          </cell>
        </row>
        <row r="188">
          <cell r="C188" t="str">
            <v>Noraidīts</v>
          </cell>
          <cell r="D188" t="str">
            <v>1.1.1.1/16/A/241</v>
          </cell>
        </row>
        <row r="189">
          <cell r="C189" t="str">
            <v>Noraidīts</v>
          </cell>
          <cell r="D189" t="str">
            <v>1.1.1.1/16/A/242</v>
          </cell>
        </row>
        <row r="190">
          <cell r="C190" t="str">
            <v>Noraidīts</v>
          </cell>
          <cell r="D190" t="str">
            <v>1.1.1.1/16/A/243</v>
          </cell>
        </row>
        <row r="191">
          <cell r="C191" t="str">
            <v>Noraidīts</v>
          </cell>
          <cell r="D191" t="str">
            <v>1.1.1.1/16/A/244</v>
          </cell>
        </row>
        <row r="192">
          <cell r="C192" t="str">
            <v>Noraidīts</v>
          </cell>
          <cell r="D192" t="str">
            <v>1.1.1.1/16/A/245</v>
          </cell>
        </row>
        <row r="193">
          <cell r="C193" t="str">
            <v>Noraidīts</v>
          </cell>
          <cell r="D193" t="str">
            <v>1.1.1.1/16/A/246</v>
          </cell>
        </row>
        <row r="194">
          <cell r="C194" t="str">
            <v>Noraidīts</v>
          </cell>
          <cell r="D194" t="str">
            <v>1.1.1.1/16/A/247</v>
          </cell>
        </row>
        <row r="195">
          <cell r="C195" t="str">
            <v>Noraidīts</v>
          </cell>
          <cell r="D195" t="str">
            <v>1.1.1.1/16/A/248</v>
          </cell>
        </row>
        <row r="196">
          <cell r="C196" t="str">
            <v>Noraidīts</v>
          </cell>
          <cell r="D196" t="str">
            <v>1.1.1.1/16/A/249</v>
          </cell>
        </row>
        <row r="197">
          <cell r="C197" t="str">
            <v>Noraidīts</v>
          </cell>
          <cell r="D197" t="str">
            <v>1.1.1.1/16/A/250</v>
          </cell>
        </row>
        <row r="198">
          <cell r="C198" t="str">
            <v>Noraidīts</v>
          </cell>
          <cell r="D198" t="str">
            <v>1.1.1.1/16/A/251</v>
          </cell>
        </row>
        <row r="199">
          <cell r="C199" t="str">
            <v>Noraidīts</v>
          </cell>
          <cell r="D199" t="str">
            <v>1.1.1.1/16/A/253</v>
          </cell>
        </row>
        <row r="200">
          <cell r="C200" t="str">
            <v>Noraidīts</v>
          </cell>
          <cell r="D200" t="str">
            <v>1.1.1.1/16/A/254</v>
          </cell>
        </row>
        <row r="201">
          <cell r="C201" t="str">
            <v>Noraidīts</v>
          </cell>
          <cell r="D201" t="str">
            <v>1.1.1.1/16/A/255</v>
          </cell>
        </row>
        <row r="202">
          <cell r="C202" t="str">
            <v>Noraidīts</v>
          </cell>
          <cell r="D202" t="str">
            <v>1.1.1.1/16/A/262</v>
          </cell>
        </row>
        <row r="203">
          <cell r="C203" t="str">
            <v>Noraidīts</v>
          </cell>
          <cell r="D203" t="str">
            <v>1.1.1.1/16/A/263</v>
          </cell>
        </row>
        <row r="204">
          <cell r="C204" t="str">
            <v>Noraidīts</v>
          </cell>
          <cell r="D204" t="str">
            <v>1.1.1.1/16/A/264</v>
          </cell>
        </row>
        <row r="205">
          <cell r="C205" t="str">
            <v>Noraidīts</v>
          </cell>
          <cell r="D205" t="str">
            <v>1.1.1.1/16/A/265</v>
          </cell>
        </row>
        <row r="206">
          <cell r="C206" t="str">
            <v>Noraidīts</v>
          </cell>
          <cell r="D206" t="str">
            <v>1.1.1.1/16/A/266</v>
          </cell>
        </row>
        <row r="207">
          <cell r="C207" t="str">
            <v>Noraidīts</v>
          </cell>
          <cell r="D207" t="str">
            <v>1.1.1.1/16/A/268</v>
          </cell>
        </row>
        <row r="208">
          <cell r="C208" t="str">
            <v>Noraidīts</v>
          </cell>
          <cell r="D208" t="str">
            <v>1.1.1.1/16/A/269</v>
          </cell>
        </row>
        <row r="209">
          <cell r="C209" t="str">
            <v>Noraidīts</v>
          </cell>
          <cell r="D209" t="str">
            <v>1.1.1.1/16/A/270</v>
          </cell>
        </row>
        <row r="210">
          <cell r="C210" t="str">
            <v>Noraidīts</v>
          </cell>
          <cell r="D210" t="str">
            <v>1.1.1.1/16/A/271</v>
          </cell>
        </row>
        <row r="211">
          <cell r="C211" t="str">
            <v>Noraidīts</v>
          </cell>
          <cell r="D211" t="str">
            <v>1.1.1.1/16/A/273</v>
          </cell>
        </row>
        <row r="212">
          <cell r="C212" t="str">
            <v>Noraidīts</v>
          </cell>
          <cell r="D212" t="str">
            <v>1.1.1.1/16/A/274</v>
          </cell>
        </row>
        <row r="213">
          <cell r="C213" t="str">
            <v>Noraidīts</v>
          </cell>
          <cell r="D213" t="str">
            <v>1.1.1.1/16/A/275</v>
          </cell>
        </row>
        <row r="214">
          <cell r="C214" t="str">
            <v>Noraidīts</v>
          </cell>
          <cell r="D214" t="str">
            <v>1.1.1.1/16/A/276</v>
          </cell>
        </row>
        <row r="215">
          <cell r="C215" t="str">
            <v>Noraidīts</v>
          </cell>
          <cell r="D215" t="str">
            <v>1.1.1.1/16/A/277</v>
          </cell>
        </row>
        <row r="216">
          <cell r="C216" t="str">
            <v>Noraidīts</v>
          </cell>
          <cell r="D216" t="str">
            <v>1.1.1.1/16/A/278</v>
          </cell>
        </row>
        <row r="217">
          <cell r="C217" t="str">
            <v>Noraidīts</v>
          </cell>
          <cell r="D217" t="str">
            <v>1.1.1.1/16/A/279</v>
          </cell>
        </row>
        <row r="218">
          <cell r="C218" t="str">
            <v>Noraidīts</v>
          </cell>
          <cell r="D218" t="str">
            <v>1.1.1.1/16/A/282</v>
          </cell>
        </row>
        <row r="219">
          <cell r="C219" t="str">
            <v>Noraidīts</v>
          </cell>
          <cell r="D219" t="str">
            <v>1.1.1.1/16/A/283</v>
          </cell>
        </row>
        <row r="220">
          <cell r="C220" t="str">
            <v>Noraidīts</v>
          </cell>
          <cell r="D220" t="str">
            <v>1.1.1.1/16/A/284</v>
          </cell>
        </row>
        <row r="221">
          <cell r="C221" t="str">
            <v>Noraidīts</v>
          </cell>
          <cell r="D221" t="str">
            <v>1.1.1.1/16/A/285</v>
          </cell>
        </row>
        <row r="222">
          <cell r="C222" t="str">
            <v>Noraidīts</v>
          </cell>
          <cell r="D222" t="str">
            <v>1.1.1.1/16/A/286</v>
          </cell>
        </row>
        <row r="223">
          <cell r="C223" t="str">
            <v>Noraidīts</v>
          </cell>
          <cell r="D223" t="str">
            <v>1.1.1.1/16/A/287</v>
          </cell>
        </row>
        <row r="224">
          <cell r="C224" t="str">
            <v>Noraidīts</v>
          </cell>
          <cell r="D224" t="str">
            <v>1.1.1.1/16/A/289</v>
          </cell>
        </row>
        <row r="225">
          <cell r="C225" t="str">
            <v>Noraidīts</v>
          </cell>
          <cell r="D225" t="str">
            <v>1.1.1.1/16/A/291</v>
          </cell>
        </row>
        <row r="226">
          <cell r="C226" t="str">
            <v>Noraidīts</v>
          </cell>
          <cell r="D226" t="str">
            <v>1.1.1.1/16/A/293</v>
          </cell>
        </row>
        <row r="227">
          <cell r="C227" t="str">
            <v>Noraidīts</v>
          </cell>
          <cell r="D227" t="str">
            <v>1.1.1.1/16/A/295</v>
          </cell>
        </row>
        <row r="228">
          <cell r="C228" t="str">
            <v>Noraidīts</v>
          </cell>
          <cell r="D228" t="str">
            <v>1.1.1.1/16/A/296</v>
          </cell>
        </row>
        <row r="229">
          <cell r="C229" t="str">
            <v>Noraidīts</v>
          </cell>
          <cell r="D229" t="str">
            <v>1.1.1.1/16/A/297</v>
          </cell>
        </row>
        <row r="230">
          <cell r="C230" t="str">
            <v>Noraidīts</v>
          </cell>
          <cell r="D230" t="str">
            <v>1.1.1.1/16/A/298</v>
          </cell>
        </row>
        <row r="231">
          <cell r="C231" t="str">
            <v>Noraidīts</v>
          </cell>
          <cell r="D231" t="str">
            <v>1.1.1.1/16/A/299</v>
          </cell>
        </row>
        <row r="232">
          <cell r="C232" t="str">
            <v>Noraidīts</v>
          </cell>
          <cell r="D232" t="str">
            <v>1.1.1.1/16/A/300</v>
          </cell>
        </row>
        <row r="233">
          <cell r="C233" t="str">
            <v>Noraidīts</v>
          </cell>
          <cell r="D233" t="str">
            <v>1.1.1.1/16/A/301</v>
          </cell>
        </row>
        <row r="234">
          <cell r="C234" t="str">
            <v>Noraidīts</v>
          </cell>
          <cell r="D234" t="str">
            <v>1.1.1.1/16/A/302</v>
          </cell>
        </row>
        <row r="235">
          <cell r="C235" t="str">
            <v>Noraidīts</v>
          </cell>
          <cell r="D235" t="str">
            <v>1.1.1.1/16/A/303</v>
          </cell>
        </row>
        <row r="236">
          <cell r="C236" t="str">
            <v>Noraidīts</v>
          </cell>
          <cell r="D236" t="str">
            <v>1.1.1.1/16/A/304</v>
          </cell>
        </row>
        <row r="237">
          <cell r="C237" t="str">
            <v>Noraidīts</v>
          </cell>
          <cell r="D237" t="str">
            <v>1.1.1.1/16/A/305</v>
          </cell>
        </row>
        <row r="238">
          <cell r="C238" t="str">
            <v>Noraidīts</v>
          </cell>
          <cell r="D238" t="str">
            <v>1.1.1.1/16/A/306</v>
          </cell>
        </row>
        <row r="239">
          <cell r="C239" t="str">
            <v>Noraidīts</v>
          </cell>
          <cell r="D239" t="str">
            <v>1.1.1.1/16/A/308</v>
          </cell>
        </row>
        <row r="240">
          <cell r="C240" t="str">
            <v>Noraidīts</v>
          </cell>
          <cell r="D240" t="str">
            <v>1.1.1.1/16/A/309</v>
          </cell>
        </row>
        <row r="241">
          <cell r="C241" t="str">
            <v>Noraidīts</v>
          </cell>
          <cell r="D241" t="str">
            <v>1.1.1.1/16/A/310</v>
          </cell>
        </row>
        <row r="242">
          <cell r="C242" t="str">
            <v>Līgums</v>
          </cell>
          <cell r="D242" t="str">
            <v>1.1.1.1/16/A/001</v>
          </cell>
        </row>
        <row r="243">
          <cell r="C243" t="str">
            <v>Līgums</v>
          </cell>
          <cell r="D243" t="str">
            <v>1.1.1.1/16/A/003</v>
          </cell>
        </row>
        <row r="244">
          <cell r="C244" t="str">
            <v>Līgums</v>
          </cell>
          <cell r="D244" t="str">
            <v>1.1.1.1/16/A/004</v>
          </cell>
        </row>
        <row r="245">
          <cell r="C245" t="str">
            <v>Līgums</v>
          </cell>
          <cell r="D245" t="str">
            <v>1.1.1.1/16/A/007</v>
          </cell>
        </row>
        <row r="246">
          <cell r="C246" t="str">
            <v>Līgums</v>
          </cell>
          <cell r="D246" t="str">
            <v>1.1.1.1/16/A/008</v>
          </cell>
        </row>
        <row r="247">
          <cell r="C247" t="str">
            <v>Līgums</v>
          </cell>
          <cell r="D247" t="str">
            <v>1.1.1.1/16/A/010</v>
          </cell>
        </row>
        <row r="248">
          <cell r="C248" t="str">
            <v>Līgums</v>
          </cell>
          <cell r="D248" t="str">
            <v>1.1.1.1/16/A/013</v>
          </cell>
        </row>
        <row r="249">
          <cell r="C249" t="str">
            <v>Līgums</v>
          </cell>
          <cell r="D249" t="str">
            <v>1.1.1.1/16/A/015</v>
          </cell>
        </row>
        <row r="250">
          <cell r="C250" t="str">
            <v>Līgums</v>
          </cell>
          <cell r="D250" t="str">
            <v>1.1.1.1/16/A/016</v>
          </cell>
        </row>
        <row r="251">
          <cell r="C251" t="str">
            <v>Līgums</v>
          </cell>
          <cell r="D251" t="str">
            <v>1.1.1.1/16/A/020</v>
          </cell>
        </row>
        <row r="252">
          <cell r="C252" t="str">
            <v>Līgums</v>
          </cell>
          <cell r="D252" t="str">
            <v>1.1.1.1/16/A/025</v>
          </cell>
        </row>
        <row r="253">
          <cell r="C253" t="str">
            <v>Līgums</v>
          </cell>
          <cell r="D253" t="str">
            <v>1.1.1.1/16/A/031</v>
          </cell>
        </row>
        <row r="254">
          <cell r="C254" t="str">
            <v>Līgums</v>
          </cell>
          <cell r="D254" t="str">
            <v>1.1.1.1/16/A/040</v>
          </cell>
        </row>
        <row r="255">
          <cell r="C255" t="str">
            <v>Līgums</v>
          </cell>
          <cell r="D255" t="str">
            <v>1.1.1.1/16/A/042</v>
          </cell>
        </row>
        <row r="256">
          <cell r="C256" t="str">
            <v>Līgums</v>
          </cell>
          <cell r="D256" t="str">
            <v>1.1.1.1/16/A/044</v>
          </cell>
        </row>
        <row r="257">
          <cell r="C257" t="str">
            <v>Līgums</v>
          </cell>
          <cell r="D257" t="str">
            <v>1.1.1.1/16/A/046</v>
          </cell>
        </row>
        <row r="258">
          <cell r="C258" t="str">
            <v>Līgums</v>
          </cell>
          <cell r="D258" t="str">
            <v>1.1.1.1/16/A/047</v>
          </cell>
        </row>
        <row r="259">
          <cell r="C259" t="str">
            <v>Līgums</v>
          </cell>
          <cell r="D259" t="str">
            <v>1.1.1.1/16/A/048</v>
          </cell>
        </row>
        <row r="260">
          <cell r="C260" t="str">
            <v>Līgums</v>
          </cell>
          <cell r="D260" t="str">
            <v>1.1.1.1/16/A/050</v>
          </cell>
        </row>
        <row r="261">
          <cell r="C261" t="str">
            <v>Līgums</v>
          </cell>
          <cell r="D261" t="str">
            <v>1.1.1.1/16/A/054</v>
          </cell>
        </row>
        <row r="262">
          <cell r="C262" t="str">
            <v>Līgums</v>
          </cell>
          <cell r="D262" t="str">
            <v>1.1.1.1/16/A/055</v>
          </cell>
        </row>
        <row r="263">
          <cell r="C263" t="str">
            <v>Līgums</v>
          </cell>
          <cell r="D263" t="str">
            <v>1.1.1.1/16/A/065</v>
          </cell>
        </row>
        <row r="264">
          <cell r="C264" t="str">
            <v>Līgums</v>
          </cell>
          <cell r="D264" t="str">
            <v>1.1.1.1/16/A/066</v>
          </cell>
        </row>
        <row r="265">
          <cell r="C265" t="str">
            <v>Līgums</v>
          </cell>
          <cell r="D265" t="str">
            <v>1.1.1.1/16/A/072</v>
          </cell>
        </row>
        <row r="266">
          <cell r="C266" t="str">
            <v>Līgums</v>
          </cell>
          <cell r="D266" t="str">
            <v>1.1.1.1/16/A/073</v>
          </cell>
        </row>
        <row r="267">
          <cell r="C267" t="str">
            <v>Līgums</v>
          </cell>
          <cell r="D267" t="str">
            <v>1.1.1.1/16/A/077</v>
          </cell>
        </row>
        <row r="268">
          <cell r="C268" t="str">
            <v>Līgums</v>
          </cell>
          <cell r="D268" t="str">
            <v>1.1.1.1/16/A/078</v>
          </cell>
        </row>
        <row r="269">
          <cell r="C269" t="str">
            <v>Līgums</v>
          </cell>
          <cell r="D269" t="str">
            <v>1.1.1.1/16/A/079</v>
          </cell>
        </row>
        <row r="270">
          <cell r="C270" t="str">
            <v>Līgums</v>
          </cell>
          <cell r="D270" t="str">
            <v>1.1.1.1/16/A/085</v>
          </cell>
        </row>
        <row r="271">
          <cell r="C271" t="str">
            <v>Līgums</v>
          </cell>
          <cell r="D271" t="str">
            <v>1.1.1.1/16/A/091</v>
          </cell>
        </row>
        <row r="272">
          <cell r="C272" t="str">
            <v>Līgums</v>
          </cell>
          <cell r="D272" t="str">
            <v>1.1.1.1/16/A/094</v>
          </cell>
        </row>
        <row r="273">
          <cell r="C273" t="str">
            <v>Līgums</v>
          </cell>
          <cell r="D273" t="str">
            <v>1.1.1.1/16/A/097</v>
          </cell>
        </row>
        <row r="274">
          <cell r="C274" t="str">
            <v>Līgums</v>
          </cell>
          <cell r="D274" t="str">
            <v>1.1.1.1/16/A/101</v>
          </cell>
        </row>
        <row r="275">
          <cell r="C275" t="str">
            <v>Līgums</v>
          </cell>
          <cell r="D275" t="str">
            <v>1.1.1.1/16/A/104</v>
          </cell>
        </row>
        <row r="276">
          <cell r="C276" t="str">
            <v>Līgums</v>
          </cell>
          <cell r="D276" t="str">
            <v>1.1.1.1/16/A/107</v>
          </cell>
        </row>
        <row r="277">
          <cell r="C277" t="str">
            <v>Līgums</v>
          </cell>
          <cell r="D277" t="str">
            <v>1.1.1.1/16/A/113</v>
          </cell>
        </row>
        <row r="278">
          <cell r="C278" t="str">
            <v>Līgums</v>
          </cell>
          <cell r="D278" t="str">
            <v>1.1.1.1/16/A/129</v>
          </cell>
        </row>
        <row r="279">
          <cell r="C279" t="str">
            <v>Līgums</v>
          </cell>
          <cell r="D279" t="str">
            <v>1.1.1.1/16/A/131</v>
          </cell>
        </row>
        <row r="280">
          <cell r="C280" t="str">
            <v>Līgums</v>
          </cell>
          <cell r="D280" t="str">
            <v>1.1.1.1/16/A/133</v>
          </cell>
        </row>
        <row r="281">
          <cell r="C281" t="str">
            <v>Līgums</v>
          </cell>
          <cell r="D281" t="str">
            <v>1.1.1.1/16/A/135</v>
          </cell>
        </row>
        <row r="282">
          <cell r="C282" t="str">
            <v>Līgums</v>
          </cell>
          <cell r="D282" t="str">
            <v>1.1.1.1/16/A/141</v>
          </cell>
        </row>
        <row r="283">
          <cell r="C283" t="str">
            <v>Līgums</v>
          </cell>
          <cell r="D283" t="str">
            <v>1.1.1.1/16/A/144</v>
          </cell>
        </row>
        <row r="284">
          <cell r="C284" t="str">
            <v>Līgums</v>
          </cell>
          <cell r="D284" t="str">
            <v>1.1.1.1/16/A/147</v>
          </cell>
        </row>
        <row r="285">
          <cell r="C285" t="str">
            <v>Līgums</v>
          </cell>
          <cell r="D285" t="str">
            <v>1.1.1.1/16/A/148</v>
          </cell>
        </row>
        <row r="286">
          <cell r="C286" t="str">
            <v>Līgums</v>
          </cell>
          <cell r="D286" t="str">
            <v>1.1.1.1/16/A/154</v>
          </cell>
        </row>
        <row r="287">
          <cell r="C287" t="str">
            <v>Līgums</v>
          </cell>
          <cell r="D287" t="str">
            <v>1.1.1.1/16/A/160</v>
          </cell>
        </row>
        <row r="288">
          <cell r="C288" t="str">
            <v>Līgums</v>
          </cell>
          <cell r="D288" t="str">
            <v>1.1.1.1/16/A/165</v>
          </cell>
        </row>
        <row r="289">
          <cell r="C289" t="str">
            <v>Līgums</v>
          </cell>
          <cell r="D289" t="str">
            <v>1.1.1.1/16/A/174</v>
          </cell>
        </row>
        <row r="290">
          <cell r="C290" t="str">
            <v>Līgums</v>
          </cell>
          <cell r="D290" t="str">
            <v>1.1.1.1/16/A/182</v>
          </cell>
        </row>
        <row r="291">
          <cell r="C291" t="str">
            <v>Līgums</v>
          </cell>
          <cell r="D291" t="str">
            <v>1.1.1.1/16/A/185</v>
          </cell>
        </row>
        <row r="292">
          <cell r="C292" t="str">
            <v>Līgums</v>
          </cell>
          <cell r="D292" t="str">
            <v>1.1.1.1/16/A/192</v>
          </cell>
        </row>
        <row r="293">
          <cell r="C293" t="str">
            <v>Līgums</v>
          </cell>
          <cell r="D293" t="str">
            <v>1.1.1.1/16/A/197</v>
          </cell>
        </row>
        <row r="294">
          <cell r="C294" t="str">
            <v>Līgums</v>
          </cell>
          <cell r="D294" t="str">
            <v>1.1.1.1/16/A/203</v>
          </cell>
        </row>
        <row r="295">
          <cell r="C295" t="str">
            <v>Līgums</v>
          </cell>
          <cell r="D295" t="str">
            <v>1.1.1.1/16/A/211</v>
          </cell>
        </row>
        <row r="296">
          <cell r="C296" t="str">
            <v>Līgums</v>
          </cell>
          <cell r="D296" t="str">
            <v>1.1.1.1/16/A/213</v>
          </cell>
        </row>
        <row r="297">
          <cell r="C297" t="str">
            <v>Līgums</v>
          </cell>
          <cell r="D297" t="str">
            <v>1.1.1.1/16/A/215</v>
          </cell>
        </row>
        <row r="298">
          <cell r="C298" t="str">
            <v>Līgums</v>
          </cell>
          <cell r="D298" t="str">
            <v>1.1.1.1/16/A/219</v>
          </cell>
        </row>
        <row r="299">
          <cell r="C299" t="str">
            <v>Līgums</v>
          </cell>
          <cell r="D299" t="str">
            <v>1.1.1.1/16/A/234</v>
          </cell>
        </row>
        <row r="300">
          <cell r="C300" t="str">
            <v>Līgums</v>
          </cell>
          <cell r="D300" t="str">
            <v>1.1.1.1/16/A/252</v>
          </cell>
        </row>
        <row r="301">
          <cell r="C301" t="str">
            <v>Līgums</v>
          </cell>
          <cell r="D301" t="str">
            <v>1.1.1.1/16/A/256</v>
          </cell>
        </row>
        <row r="302">
          <cell r="C302" t="str">
            <v>Līgums</v>
          </cell>
          <cell r="D302" t="str">
            <v>1.1.1.1/16/A/257</v>
          </cell>
        </row>
        <row r="303">
          <cell r="C303" t="str">
            <v>Līgums</v>
          </cell>
          <cell r="D303" t="str">
            <v>1.1.1.1/16/A/258</v>
          </cell>
        </row>
        <row r="304">
          <cell r="C304" t="str">
            <v>Līgums</v>
          </cell>
          <cell r="D304" t="str">
            <v>1.1.1.1/16/A/259</v>
          </cell>
        </row>
        <row r="305">
          <cell r="C305" t="str">
            <v>Līgums</v>
          </cell>
          <cell r="D305" t="str">
            <v>1.1.1.1/16/A/260</v>
          </cell>
        </row>
        <row r="306">
          <cell r="C306" t="str">
            <v>Līgums</v>
          </cell>
          <cell r="D306" t="str">
            <v>1.1.1.1/16/A/261</v>
          </cell>
        </row>
        <row r="307">
          <cell r="C307" t="str">
            <v>Līgums</v>
          </cell>
          <cell r="D307" t="str">
            <v>1.1.1.1/16/A/267</v>
          </cell>
        </row>
        <row r="308">
          <cell r="C308" t="str">
            <v>Līgums</v>
          </cell>
          <cell r="D308" t="str">
            <v>1.1.1.1/16/A/272</v>
          </cell>
        </row>
        <row r="309">
          <cell r="C309" t="str">
            <v>Līgums</v>
          </cell>
          <cell r="D309" t="str">
            <v>1.1.1.1/16/A/280</v>
          </cell>
        </row>
        <row r="310">
          <cell r="C310" t="str">
            <v>Līgums</v>
          </cell>
          <cell r="D310" t="str">
            <v>1.1.1.1/16/A/281</v>
          </cell>
        </row>
        <row r="311">
          <cell r="C311" t="str">
            <v>Līgums</v>
          </cell>
          <cell r="D311" t="str">
            <v>1.1.1.1/16/A/288</v>
          </cell>
        </row>
        <row r="312">
          <cell r="C312" t="str">
            <v>Līgums</v>
          </cell>
          <cell r="D312" t="str">
            <v>1.1.1.1/16/A/290</v>
          </cell>
        </row>
        <row r="313">
          <cell r="C313" t="str">
            <v>Līgums</v>
          </cell>
          <cell r="D313" t="str">
            <v>1.1.1.1/16/A/292</v>
          </cell>
        </row>
        <row r="314">
          <cell r="C314" t="str">
            <v>Līgums</v>
          </cell>
          <cell r="D314" t="str">
            <v>1.1.1.1/16/A/294</v>
          </cell>
        </row>
        <row r="315">
          <cell r="C315" t="str">
            <v>Līgums</v>
          </cell>
          <cell r="D315" t="str">
            <v>1.1.1.1/16/A/307</v>
          </cell>
        </row>
        <row r="316">
          <cell r="C316" t="str">
            <v>Iesniegts</v>
          </cell>
          <cell r="D316" t="str">
            <v>1.1.1.5/17/I/001</v>
          </cell>
        </row>
        <row r="317">
          <cell r="C317" t="str">
            <v>Apstiprināts ar nosacījumu</v>
          </cell>
          <cell r="D317" t="str">
            <v>1.1.1.5/17/I/002</v>
          </cell>
        </row>
        <row r="318">
          <cell r="C318" t="str">
            <v>Iesniegts</v>
          </cell>
          <cell r="D318" t="str">
            <v>1.1.1.5/17/A/003</v>
          </cell>
        </row>
        <row r="319">
          <cell r="C319" t="str">
            <v>Iesniegts</v>
          </cell>
          <cell r="D319" t="str">
            <v>1.1.1.5/17/A/004</v>
          </cell>
        </row>
        <row r="320">
          <cell r="C320" t="str">
            <v>Līgums</v>
          </cell>
          <cell r="D320" t="str">
            <v>1.1.1.2/16/I/001</v>
          </cell>
        </row>
        <row r="321">
          <cell r="C321" t="str">
            <v>Atsaukts</v>
          </cell>
          <cell r="D321" t="str">
            <v>1.1.1.4/17/I/001</v>
          </cell>
        </row>
        <row r="322">
          <cell r="C322" t="str">
            <v>Apstiprināts</v>
          </cell>
          <cell r="D322" t="str">
            <v>1.1.1.4/17/I/010</v>
          </cell>
        </row>
        <row r="323">
          <cell r="C323" t="str">
            <v>Līgums</v>
          </cell>
          <cell r="D323" t="str">
            <v>1.1.1.4/17/I/002</v>
          </cell>
        </row>
        <row r="324">
          <cell r="C324" t="str">
            <v>Līgums</v>
          </cell>
          <cell r="D324" t="str">
            <v>1.1.1.4/17/I/003</v>
          </cell>
        </row>
        <row r="325">
          <cell r="C325" t="str">
            <v>Līgums</v>
          </cell>
          <cell r="D325" t="str">
            <v>1.1.1.4/17/I/004</v>
          </cell>
        </row>
        <row r="326">
          <cell r="C326" t="str">
            <v>Līgums</v>
          </cell>
          <cell r="D326" t="str">
            <v>1.1.1.4/17/I/005</v>
          </cell>
        </row>
        <row r="327">
          <cell r="C327" t="str">
            <v>Līgums</v>
          </cell>
          <cell r="D327" t="str">
            <v>1.1.1.4/17/I/006</v>
          </cell>
        </row>
        <row r="328">
          <cell r="C328" t="str">
            <v>Līgums</v>
          </cell>
          <cell r="D328" t="str">
            <v>1.1.1.4/17/I/007</v>
          </cell>
        </row>
        <row r="329">
          <cell r="C329" t="str">
            <v>Līgums</v>
          </cell>
          <cell r="D329" t="str">
            <v>1.1.1.4/17/I/008</v>
          </cell>
        </row>
        <row r="330">
          <cell r="C330" t="str">
            <v>Līgums</v>
          </cell>
          <cell r="D330" t="str">
            <v>1.1.1.4/17/I/009</v>
          </cell>
        </row>
        <row r="331">
          <cell r="C331" t="str">
            <v>Līgums</v>
          </cell>
          <cell r="D331" t="str">
            <v>1.1.1.4/17/I/011</v>
          </cell>
        </row>
        <row r="332">
          <cell r="C332" t="str">
            <v>Līgums</v>
          </cell>
          <cell r="D332" t="str">
            <v>1.1.1.4/17/I/012</v>
          </cell>
        </row>
        <row r="333">
          <cell r="C333" t="str">
            <v>Līgums</v>
          </cell>
          <cell r="D333" t="str">
            <v>1.1.1.4/17/I/014</v>
          </cell>
        </row>
        <row r="334">
          <cell r="C334" t="str">
            <v>Līgums</v>
          </cell>
          <cell r="D334" t="str">
            <v>1.1.1.4/17/I/015</v>
          </cell>
        </row>
        <row r="335">
          <cell r="C335" t="str">
            <v>Iesniegti precizējumi</v>
          </cell>
          <cell r="D335" t="str">
            <v>1.1.1.4/17/I/013</v>
          </cell>
        </row>
        <row r="336">
          <cell r="C336" t="str">
            <v>Līgums</v>
          </cell>
          <cell r="D336" t="str">
            <v>1.2.1.1/16/I/001</v>
          </cell>
        </row>
        <row r="337">
          <cell r="C337" t="str">
            <v>Noraidīts</v>
          </cell>
          <cell r="D337" t="str">
            <v>1.2.1.4/16/A/001</v>
          </cell>
        </row>
        <row r="338">
          <cell r="C338" t="str">
            <v>Noraidīts</v>
          </cell>
          <cell r="D338" t="str">
            <v>1.2.1.4/16/A/002</v>
          </cell>
        </row>
        <row r="339">
          <cell r="C339" t="str">
            <v>Noraidīts</v>
          </cell>
          <cell r="D339" t="str">
            <v>1.2.1.4/16/A/003</v>
          </cell>
        </row>
        <row r="340">
          <cell r="C340" t="str">
            <v>Noraidīts</v>
          </cell>
          <cell r="D340" t="str">
            <v>1.2.1.4/16/A/004</v>
          </cell>
        </row>
        <row r="341">
          <cell r="C341" t="str">
            <v>Noraidīts</v>
          </cell>
          <cell r="D341" t="str">
            <v>1.2.1.4/16/A/005</v>
          </cell>
        </row>
        <row r="342">
          <cell r="C342" t="str">
            <v>Noraidīts</v>
          </cell>
          <cell r="D342" t="str">
            <v>1.2.1.4/16/A/006</v>
          </cell>
        </row>
        <row r="343">
          <cell r="C343" t="str">
            <v>Noraidīts</v>
          </cell>
          <cell r="D343" t="str">
            <v>1.2.1.4/16/A/009</v>
          </cell>
        </row>
        <row r="344">
          <cell r="C344" t="str">
            <v>Noraidīts</v>
          </cell>
          <cell r="D344" t="str">
            <v>1.2.1.4/16/A/010</v>
          </cell>
        </row>
        <row r="345">
          <cell r="C345" t="str">
            <v>Noraidīts</v>
          </cell>
          <cell r="D345" t="str">
            <v>1.2.1.4/16/A/013</v>
          </cell>
        </row>
        <row r="346">
          <cell r="C346" t="str">
            <v>Noraidīts</v>
          </cell>
          <cell r="D346" t="str">
            <v>1.2.1.4/16/A/017</v>
          </cell>
        </row>
        <row r="347">
          <cell r="C347" t="str">
            <v>Noraidīts</v>
          </cell>
          <cell r="D347" t="str">
            <v>1.2.1.4/16/A/019</v>
          </cell>
        </row>
        <row r="348">
          <cell r="C348" t="str">
            <v>Noraidīts</v>
          </cell>
          <cell r="D348" t="str">
            <v>1.2.1.4/16/A/020</v>
          </cell>
        </row>
        <row r="349">
          <cell r="C349" t="str">
            <v>Noraidīts</v>
          </cell>
          <cell r="D349" t="str">
            <v>1.2.1.4/16/A/022</v>
          </cell>
        </row>
        <row r="350">
          <cell r="C350" t="str">
            <v>Noraidīts</v>
          </cell>
          <cell r="D350" t="str">
            <v>1.2.1.4/16/A/023</v>
          </cell>
        </row>
        <row r="351">
          <cell r="C351" t="str">
            <v>Noraidīts</v>
          </cell>
          <cell r="D351" t="str">
            <v>1.2.1.4/16/A/025</v>
          </cell>
        </row>
        <row r="352">
          <cell r="C352" t="str">
            <v>Noraidīts</v>
          </cell>
          <cell r="D352" t="str">
            <v>1.2.1.4/16/A/026</v>
          </cell>
        </row>
        <row r="353">
          <cell r="C353" t="str">
            <v>Noraidīts</v>
          </cell>
          <cell r="D353" t="str">
            <v>1.2.1.4/16/A/027</v>
          </cell>
        </row>
        <row r="354">
          <cell r="C354" t="str">
            <v>Noraidīts</v>
          </cell>
          <cell r="D354" t="str">
            <v>1.2.1.4/16/A/029</v>
          </cell>
        </row>
        <row r="355">
          <cell r="C355" t="str">
            <v>Noraidīts</v>
          </cell>
          <cell r="D355" t="str">
            <v>1.2.1.4/16/A/030</v>
          </cell>
        </row>
        <row r="356">
          <cell r="C356" t="str">
            <v>Noraidīts</v>
          </cell>
          <cell r="D356" t="str">
            <v>1.2.1.4/16/A/035</v>
          </cell>
        </row>
        <row r="357">
          <cell r="C357" t="str">
            <v>Noraidīts</v>
          </cell>
          <cell r="D357" t="str">
            <v>1.2.1.4/16/A/036</v>
          </cell>
        </row>
        <row r="358">
          <cell r="C358" t="str">
            <v>Noraidīts</v>
          </cell>
          <cell r="D358" t="str">
            <v>1.2.1.4/16/A/037</v>
          </cell>
        </row>
        <row r="359">
          <cell r="C359" t="str">
            <v>Noraidīts</v>
          </cell>
          <cell r="D359" t="str">
            <v>1.2.1.4/16/A/039</v>
          </cell>
        </row>
        <row r="360">
          <cell r="C360" t="str">
            <v>Noraidīts</v>
          </cell>
          <cell r="D360" t="str">
            <v>1.2.1.4/16/A/041</v>
          </cell>
        </row>
        <row r="361">
          <cell r="C361" t="str">
            <v>Līgums</v>
          </cell>
          <cell r="D361" t="str">
            <v>1.2.1.4/16/A/007</v>
          </cell>
        </row>
        <row r="362">
          <cell r="C362" t="str">
            <v>Līgums</v>
          </cell>
          <cell r="D362" t="str">
            <v>1.2.1.4/16/A/008</v>
          </cell>
        </row>
        <row r="363">
          <cell r="C363" t="str">
            <v>Līgums</v>
          </cell>
          <cell r="D363" t="str">
            <v>1.2.1.4/16/A/011</v>
          </cell>
        </row>
        <row r="364">
          <cell r="C364" t="str">
            <v>Līgums</v>
          </cell>
          <cell r="D364" t="str">
            <v>1.2.1.4/16/A/012</v>
          </cell>
        </row>
        <row r="365">
          <cell r="C365" t="str">
            <v>Līgums</v>
          </cell>
          <cell r="D365" t="str">
            <v>1.2.1.4/16/A/014</v>
          </cell>
        </row>
        <row r="366">
          <cell r="C366" t="str">
            <v>Līgums</v>
          </cell>
          <cell r="D366" t="str">
            <v>1.2.1.4/16/A/015</v>
          </cell>
        </row>
        <row r="367">
          <cell r="C367" t="str">
            <v>Līgums</v>
          </cell>
          <cell r="D367" t="str">
            <v>1.2.1.4/16/A/016</v>
          </cell>
        </row>
        <row r="368">
          <cell r="C368" t="str">
            <v>Līgums</v>
          </cell>
          <cell r="D368" t="str">
            <v>1.2.1.4/16/A/018</v>
          </cell>
        </row>
        <row r="369">
          <cell r="C369" t="str">
            <v>Līgums</v>
          </cell>
          <cell r="D369" t="str">
            <v>1.2.1.4/16/A/021</v>
          </cell>
        </row>
        <row r="370">
          <cell r="C370" t="str">
            <v>Līgums</v>
          </cell>
          <cell r="D370" t="str">
            <v>1.2.1.4/16/A/024</v>
          </cell>
        </row>
        <row r="371">
          <cell r="C371" t="str">
            <v>Līgums</v>
          </cell>
          <cell r="D371" t="str">
            <v>1.2.1.4/16/A/028</v>
          </cell>
        </row>
        <row r="372">
          <cell r="C372" t="str">
            <v>Līgums</v>
          </cell>
          <cell r="D372" t="str">
            <v>1.2.1.4/16/A/031</v>
          </cell>
        </row>
        <row r="373">
          <cell r="C373" t="str">
            <v>Līgums</v>
          </cell>
          <cell r="D373" t="str">
            <v>1.2.1.4/16/A/032</v>
          </cell>
        </row>
        <row r="374">
          <cell r="C374" t="str">
            <v>Līgums</v>
          </cell>
          <cell r="D374" t="str">
            <v>1.2.1.4/16/A/033</v>
          </cell>
        </row>
        <row r="375">
          <cell r="C375" t="str">
            <v>Līgums</v>
          </cell>
          <cell r="D375" t="str">
            <v>1.2.1.4/16/A/034</v>
          </cell>
        </row>
        <row r="376">
          <cell r="C376" t="str">
            <v>Līgums</v>
          </cell>
          <cell r="D376" t="str">
            <v>1.2.1.4/16/A/038</v>
          </cell>
        </row>
        <row r="377">
          <cell r="C377" t="str">
            <v>Līgums</v>
          </cell>
          <cell r="D377" t="str">
            <v>1.2.1.4/16/A/040</v>
          </cell>
        </row>
        <row r="378">
          <cell r="C378" t="str">
            <v>Līgums</v>
          </cell>
          <cell r="D378" t="str">
            <v>1.2.1.1/16/A/002</v>
          </cell>
        </row>
        <row r="379">
          <cell r="C379" t="str">
            <v>Līgums</v>
          </cell>
          <cell r="D379" t="str">
            <v>1.2.1.1/16/A/003</v>
          </cell>
        </row>
        <row r="380">
          <cell r="C380" t="str">
            <v>Līgums</v>
          </cell>
          <cell r="D380" t="str">
            <v>1.2.1.1/16/A/004</v>
          </cell>
        </row>
        <row r="381">
          <cell r="C381" t="str">
            <v>Līgums</v>
          </cell>
          <cell r="D381" t="str">
            <v>1.2.1.1/16/A/005</v>
          </cell>
        </row>
        <row r="382">
          <cell r="C382" t="str">
            <v>Līgums</v>
          </cell>
          <cell r="D382" t="str">
            <v>1.2.1.1/16/A/006</v>
          </cell>
        </row>
        <row r="383">
          <cell r="C383" t="str">
            <v>Līgums</v>
          </cell>
          <cell r="D383" t="str">
            <v>1.2.1.1/16/A/007</v>
          </cell>
        </row>
        <row r="384">
          <cell r="C384" t="str">
            <v>Līgums</v>
          </cell>
          <cell r="D384" t="str">
            <v>1.2.1.1/16/A/008</v>
          </cell>
        </row>
        <row r="385">
          <cell r="C385" t="str">
            <v>Līgums</v>
          </cell>
          <cell r="D385" t="str">
            <v>1.2.1.1/16/A/009</v>
          </cell>
        </row>
        <row r="386">
          <cell r="C386" t="str">
            <v>Līgums</v>
          </cell>
          <cell r="D386" t="str">
            <v>1.2.1.2/16/I/001</v>
          </cell>
        </row>
        <row r="387">
          <cell r="C387" t="str">
            <v>Noraidīts</v>
          </cell>
          <cell r="D387" t="str">
            <v>1.2.2.1/16/A/005</v>
          </cell>
        </row>
        <row r="388">
          <cell r="C388" t="str">
            <v>Noraidīts</v>
          </cell>
          <cell r="D388" t="str">
            <v>1.2.2.1/16/A/012</v>
          </cell>
        </row>
        <row r="389">
          <cell r="C389" t="str">
            <v>Noraidīts</v>
          </cell>
          <cell r="D389" t="str">
            <v>1.2.2.1/16/A/013</v>
          </cell>
        </row>
        <row r="390">
          <cell r="C390" t="str">
            <v>Līgums</v>
          </cell>
          <cell r="D390" t="str">
            <v>1.2.2.1/16/A/001</v>
          </cell>
        </row>
        <row r="391">
          <cell r="C391" t="str">
            <v>Līgums</v>
          </cell>
          <cell r="D391" t="str">
            <v>1.2.2.1/16/A/002</v>
          </cell>
        </row>
        <row r="392">
          <cell r="C392" t="str">
            <v>Līgums</v>
          </cell>
          <cell r="D392" t="str">
            <v>1.2.2.1/16/A/003</v>
          </cell>
        </row>
        <row r="393">
          <cell r="C393" t="str">
            <v>Līgums</v>
          </cell>
          <cell r="D393" t="str">
            <v>1.2.2.1/16/A/004</v>
          </cell>
        </row>
        <row r="394">
          <cell r="C394" t="str">
            <v>Līgums</v>
          </cell>
          <cell r="D394" t="str">
            <v>1.2.2.1/16/A/006</v>
          </cell>
        </row>
        <row r="395">
          <cell r="C395" t="str">
            <v>Līgums</v>
          </cell>
          <cell r="D395" t="str">
            <v>1.2.2.1/16/A/007</v>
          </cell>
        </row>
        <row r="396">
          <cell r="C396" t="str">
            <v>Līgums</v>
          </cell>
          <cell r="D396" t="str">
            <v>1.2.2.1/16/A/008</v>
          </cell>
        </row>
        <row r="397">
          <cell r="C397" t="str">
            <v>Līgums</v>
          </cell>
          <cell r="D397" t="str">
            <v>1.2.2.1/16/A/009</v>
          </cell>
        </row>
        <row r="398">
          <cell r="C398" t="str">
            <v>Līgums</v>
          </cell>
          <cell r="D398" t="str">
            <v>1.2.2.1/16/A/010</v>
          </cell>
        </row>
        <row r="399">
          <cell r="C399" t="str">
            <v>Līgums</v>
          </cell>
          <cell r="D399" t="str">
            <v>1.2.2.1/16/A/011</v>
          </cell>
        </row>
        <row r="400">
          <cell r="C400" t="str">
            <v>Līgums</v>
          </cell>
          <cell r="D400" t="str">
            <v>1.2.2.2/16/I/001</v>
          </cell>
        </row>
        <row r="401">
          <cell r="C401" t="str">
            <v>Līgums</v>
          </cell>
          <cell r="D401" t="str">
            <v>1.2.2.3/16/I/001</v>
          </cell>
        </row>
        <row r="402">
          <cell r="C402" t="str">
            <v>Līgums</v>
          </cell>
          <cell r="D402" t="str">
            <v>1.2.2.3/16/I/002</v>
          </cell>
        </row>
        <row r="403">
          <cell r="C403" t="str">
            <v>Līgums</v>
          </cell>
          <cell r="D403" t="str">
            <v>1.2.2.3/16/I/003</v>
          </cell>
        </row>
        <row r="404">
          <cell r="C404" t="str">
            <v>Līgums</v>
          </cell>
          <cell r="D404" t="str">
            <v>10.1.1.0/15/TP/001</v>
          </cell>
        </row>
        <row r="405">
          <cell r="C405" t="str">
            <v>Līgums</v>
          </cell>
          <cell r="D405" t="str">
            <v>10.1.2.0/15/TP/001</v>
          </cell>
        </row>
        <row r="406">
          <cell r="C406" t="str">
            <v>Līgums</v>
          </cell>
          <cell r="D406" t="str">
            <v>10.1.2.0/15/TP/002</v>
          </cell>
        </row>
        <row r="407">
          <cell r="C407" t="str">
            <v>Līgums</v>
          </cell>
          <cell r="D407" t="str">
            <v>10.1.2.0/15/TP/003</v>
          </cell>
        </row>
        <row r="408">
          <cell r="C408" t="str">
            <v>Līgums</v>
          </cell>
          <cell r="D408" t="str">
            <v>10.1.2.0/15/TP/004</v>
          </cell>
        </row>
        <row r="409">
          <cell r="C409" t="str">
            <v>Līgums</v>
          </cell>
          <cell r="D409" t="str">
            <v>10.1.2.0/15/TP/005</v>
          </cell>
        </row>
        <row r="410">
          <cell r="C410" t="str">
            <v>Līgums</v>
          </cell>
          <cell r="D410" t="str">
            <v>10.1.2.0/15/TP/006</v>
          </cell>
        </row>
        <row r="411">
          <cell r="C411" t="str">
            <v>Līgums</v>
          </cell>
          <cell r="D411" t="str">
            <v>10.1.2.0/15/TP/007</v>
          </cell>
        </row>
        <row r="412">
          <cell r="C412" t="str">
            <v>Līgums</v>
          </cell>
          <cell r="D412" t="str">
            <v>10.1.2.0/15/TP/008</v>
          </cell>
        </row>
        <row r="413">
          <cell r="C413" t="str">
            <v>Līgums</v>
          </cell>
          <cell r="D413" t="str">
            <v>10.1.2.0/15/TP/009</v>
          </cell>
        </row>
        <row r="414">
          <cell r="C414" t="str">
            <v>Līgums</v>
          </cell>
          <cell r="D414" t="str">
            <v>10.1.2.0/15/TP/010</v>
          </cell>
        </row>
        <row r="415">
          <cell r="C415" t="str">
            <v>Līgums</v>
          </cell>
          <cell r="D415" t="str">
            <v>10.1.2.0/15/TP/011</v>
          </cell>
        </row>
        <row r="416">
          <cell r="C416" t="str">
            <v>Atsaukts</v>
          </cell>
          <cell r="D416" t="str">
            <v>11.1.1.0/15/TP/019</v>
          </cell>
        </row>
        <row r="417">
          <cell r="C417" t="str">
            <v>Līgums</v>
          </cell>
          <cell r="D417" t="str">
            <v>11.1.1.0/15/TP/001</v>
          </cell>
        </row>
        <row r="418">
          <cell r="C418" t="str">
            <v>Līgums</v>
          </cell>
          <cell r="D418" t="str">
            <v>11.1.1.0/15/TP/002</v>
          </cell>
        </row>
        <row r="419">
          <cell r="C419" t="str">
            <v>Līgums</v>
          </cell>
          <cell r="D419" t="str">
            <v>11.1.1.0/15/TP/003</v>
          </cell>
        </row>
        <row r="420">
          <cell r="C420" t="str">
            <v>Līgums</v>
          </cell>
          <cell r="D420" t="str">
            <v>11.1.1.0/15/TP/004</v>
          </cell>
        </row>
        <row r="421">
          <cell r="C421" t="str">
            <v>Līgums</v>
          </cell>
          <cell r="D421" t="str">
            <v>11.1.1.0/15/TP/005</v>
          </cell>
        </row>
        <row r="422">
          <cell r="C422" t="str">
            <v>Līgums</v>
          </cell>
          <cell r="D422" t="str">
            <v>11.1.1.0/15/TP/006</v>
          </cell>
        </row>
        <row r="423">
          <cell r="C423" t="str">
            <v>Līgums</v>
          </cell>
          <cell r="D423" t="str">
            <v>11.1.1.0/15/TP/007</v>
          </cell>
        </row>
        <row r="424">
          <cell r="C424" t="str">
            <v>Līgums</v>
          </cell>
          <cell r="D424" t="str">
            <v>11.1.1.0/15/TP/008</v>
          </cell>
        </row>
        <row r="425">
          <cell r="C425" t="str">
            <v>Līgums</v>
          </cell>
          <cell r="D425" t="str">
            <v>11.1.1.0/15/TP/009</v>
          </cell>
        </row>
        <row r="426">
          <cell r="C426" t="str">
            <v>Līgums</v>
          </cell>
          <cell r="D426" t="str">
            <v>11.1.1.0/15/TP/010</v>
          </cell>
        </row>
        <row r="427">
          <cell r="C427" t="str">
            <v>Līgums</v>
          </cell>
          <cell r="D427" t="str">
            <v>11.1.1.0/15/TP/011</v>
          </cell>
        </row>
        <row r="428">
          <cell r="C428" t="str">
            <v>Līgums</v>
          </cell>
          <cell r="D428" t="str">
            <v>11.1.1.0/15/TP/012</v>
          </cell>
        </row>
        <row r="429">
          <cell r="C429" t="str">
            <v>Līgums</v>
          </cell>
          <cell r="D429" t="str">
            <v>11.1.1.0/15/TP/013</v>
          </cell>
        </row>
        <row r="430">
          <cell r="C430" t="str">
            <v>Līgums</v>
          </cell>
          <cell r="D430" t="str">
            <v>11.1.1.0/15/TP/014</v>
          </cell>
        </row>
        <row r="431">
          <cell r="C431" t="str">
            <v>Līgums</v>
          </cell>
          <cell r="D431" t="str">
            <v>11.1.1.0/15/TP/015</v>
          </cell>
        </row>
        <row r="432">
          <cell r="C432" t="str">
            <v>Līgums</v>
          </cell>
          <cell r="D432" t="str">
            <v>11.1.1.0/15/TP/016</v>
          </cell>
        </row>
        <row r="433">
          <cell r="C433" t="str">
            <v>Līgums</v>
          </cell>
          <cell r="D433" t="str">
            <v>11.1.1.0/15/TP/017</v>
          </cell>
        </row>
        <row r="434">
          <cell r="C434" t="str">
            <v>Līgums</v>
          </cell>
          <cell r="D434" t="str">
            <v>11.1.1.0/15/TP/018</v>
          </cell>
        </row>
        <row r="435">
          <cell r="C435" t="str">
            <v>Līgums</v>
          </cell>
          <cell r="D435" t="str">
            <v>11.1.1.0/15/TP/020</v>
          </cell>
        </row>
        <row r="436">
          <cell r="C436" t="str">
            <v>Līgums</v>
          </cell>
          <cell r="D436" t="str">
            <v>11.1.1.0/15/TP/021</v>
          </cell>
        </row>
        <row r="437">
          <cell r="C437" t="str">
            <v>Līgums</v>
          </cell>
          <cell r="D437" t="str">
            <v>11.1.1.0/15/TP/022</v>
          </cell>
        </row>
        <row r="438">
          <cell r="C438" t="str">
            <v>Līgums</v>
          </cell>
          <cell r="D438" t="str">
            <v>12.1.1.0/15/TP/001</v>
          </cell>
        </row>
        <row r="439">
          <cell r="C439" t="str">
            <v>Līgums</v>
          </cell>
          <cell r="D439" t="str">
            <v>12.1.1.0/15/TP/002</v>
          </cell>
        </row>
        <row r="440">
          <cell r="C440" t="str">
            <v>Līgums</v>
          </cell>
          <cell r="D440" t="str">
            <v>12.1.1.0/15/TP/003</v>
          </cell>
        </row>
        <row r="441">
          <cell r="C441" t="str">
            <v>Līgums</v>
          </cell>
          <cell r="D441" t="str">
            <v>12.1.1.0/15/TP/004</v>
          </cell>
        </row>
        <row r="442">
          <cell r="C442" t="str">
            <v>Līgums</v>
          </cell>
          <cell r="D442" t="str">
            <v>12.1.1.0/15/TP/005</v>
          </cell>
        </row>
        <row r="443">
          <cell r="C443" t="str">
            <v>Līgums</v>
          </cell>
          <cell r="D443" t="str">
            <v>2.1.1.0/16/I/001</v>
          </cell>
        </row>
        <row r="444">
          <cell r="C444" t="str">
            <v>Iesniegts</v>
          </cell>
          <cell r="D444" t="str">
            <v>2.2.1.1/17/I/026</v>
          </cell>
        </row>
        <row r="445">
          <cell r="C445" t="str">
            <v>Iesniegts</v>
          </cell>
          <cell r="D445" t="str">
            <v>2.2.1.1/17/I/035</v>
          </cell>
        </row>
        <row r="446">
          <cell r="C446" t="str">
            <v>Līgums</v>
          </cell>
          <cell r="D446" t="str">
            <v>2.2.1.1/16/I/001</v>
          </cell>
        </row>
        <row r="447">
          <cell r="C447" t="str">
            <v>Līgums</v>
          </cell>
          <cell r="D447" t="str">
            <v>2.2.1.1/16/I/002</v>
          </cell>
        </row>
        <row r="448">
          <cell r="C448" t="str">
            <v>Līgums</v>
          </cell>
          <cell r="D448" t="str">
            <v>2.2.1.1/16/I/003</v>
          </cell>
        </row>
        <row r="449">
          <cell r="C449" t="str">
            <v>Līgums</v>
          </cell>
          <cell r="D449" t="str">
            <v>2.2.1.1/16/I/004</v>
          </cell>
        </row>
        <row r="450">
          <cell r="C450" t="str">
            <v>Līgums</v>
          </cell>
          <cell r="D450" t="str">
            <v>2.2.1.1/17/I/001</v>
          </cell>
        </row>
        <row r="451">
          <cell r="C451" t="str">
            <v>Līgums</v>
          </cell>
          <cell r="D451" t="str">
            <v>2.2.1.1/17/I/002</v>
          </cell>
        </row>
        <row r="452">
          <cell r="C452" t="str">
            <v>Līgums</v>
          </cell>
          <cell r="D452" t="str">
            <v>2.2.1.1/17/I/003</v>
          </cell>
        </row>
        <row r="453">
          <cell r="C453" t="str">
            <v>Līgums</v>
          </cell>
          <cell r="D453" t="str">
            <v>2.2.1.1/17/I/004</v>
          </cell>
        </row>
        <row r="454">
          <cell r="C454" t="str">
            <v>Līgums</v>
          </cell>
          <cell r="D454" t="str">
            <v>2.2.1.1/17/I/008</v>
          </cell>
        </row>
        <row r="455">
          <cell r="C455" t="str">
            <v>Līgums</v>
          </cell>
          <cell r="D455" t="str">
            <v>2.2.1.1/17/I/009</v>
          </cell>
        </row>
        <row r="456">
          <cell r="C456" t="str">
            <v>Līgums</v>
          </cell>
          <cell r="D456" t="str">
            <v>2.2.1.1/17/I/015</v>
          </cell>
        </row>
        <row r="457">
          <cell r="C457" t="str">
            <v>Līgums</v>
          </cell>
          <cell r="D457" t="str">
            <v>2.2.1.1/17/I/021</v>
          </cell>
        </row>
        <row r="458">
          <cell r="C458" t="str">
            <v>Apstiprināts ar nosacījumu</v>
          </cell>
          <cell r="D458" t="str">
            <v>2.2.1.1/17/I/006</v>
          </cell>
        </row>
        <row r="459">
          <cell r="C459" t="str">
            <v>Apstiprināts ar nosacījumu</v>
          </cell>
          <cell r="D459" t="str">
            <v>2.2.1.1/17/I/010</v>
          </cell>
        </row>
        <row r="460">
          <cell r="C460" t="str">
            <v>Apstiprināts ar nosacījumu</v>
          </cell>
          <cell r="D460" t="str">
            <v>2.2.1.1/17/I/011</v>
          </cell>
        </row>
        <row r="461">
          <cell r="C461" t="str">
            <v>Apstiprināts ar nosacījumu</v>
          </cell>
          <cell r="D461" t="str">
            <v>2.2.1.1/17/I/012</v>
          </cell>
        </row>
        <row r="462">
          <cell r="C462" t="str">
            <v>Apstiprināts ar nosacījumu</v>
          </cell>
          <cell r="D462" t="str">
            <v>2.2.1.1/17/I/013</v>
          </cell>
        </row>
        <row r="463">
          <cell r="C463" t="str">
            <v>Apstiprināts ar nosacījumu</v>
          </cell>
          <cell r="D463" t="str">
            <v>2.2.1.1/17/I/017</v>
          </cell>
        </row>
        <row r="464">
          <cell r="C464" t="str">
            <v>Apstiprināts ar nosacījumu</v>
          </cell>
          <cell r="D464" t="str">
            <v>2.2.1.1/17/I/019</v>
          </cell>
        </row>
        <row r="465">
          <cell r="C465" t="str">
            <v>Apstiprināts ar nosacījumu</v>
          </cell>
          <cell r="D465" t="str">
            <v>2.2.1.1/17/I/022</v>
          </cell>
        </row>
        <row r="466">
          <cell r="C466" t="str">
            <v>Apstiprināts ar nosacījumu</v>
          </cell>
          <cell r="D466" t="str">
            <v>2.2.1.1/17/I/023</v>
          </cell>
        </row>
        <row r="467">
          <cell r="C467" t="str">
            <v>Apstiprināts ar nosacījumu</v>
          </cell>
          <cell r="D467" t="str">
            <v>2.2.1.1/17/I/024</v>
          </cell>
        </row>
        <row r="468">
          <cell r="C468" t="str">
            <v>Apstiprināts ar nosacījumu</v>
          </cell>
          <cell r="D468" t="str">
            <v>2.2.1.1/17/I/025</v>
          </cell>
        </row>
        <row r="469">
          <cell r="C469" t="str">
            <v>Apstiprināts ar nosacījumu</v>
          </cell>
          <cell r="D469" t="str">
            <v>2.2.1.1/17/I/027</v>
          </cell>
        </row>
        <row r="470">
          <cell r="C470" t="str">
            <v>Apstiprināts ar nosacījumu</v>
          </cell>
          <cell r="D470" t="str">
            <v>2.2.1.1/17/I/030</v>
          </cell>
        </row>
        <row r="471">
          <cell r="C471" t="str">
            <v>Apstiprināts ar nosacījumu</v>
          </cell>
          <cell r="D471" t="str">
            <v>2.2.1.1/17/I/031</v>
          </cell>
        </row>
        <row r="472">
          <cell r="C472" t="str">
            <v>Apstiprināts ar nosacījumu</v>
          </cell>
          <cell r="D472" t="str">
            <v>2.2.1.1/17/I/032</v>
          </cell>
        </row>
        <row r="473">
          <cell r="C473" t="str">
            <v>Apstiprināts ar nosacījumu</v>
          </cell>
          <cell r="D473" t="str">
            <v>2.2.1.1/17/I/033</v>
          </cell>
        </row>
        <row r="474">
          <cell r="C474" t="str">
            <v>Apstiprināts ar nosacījumu</v>
          </cell>
          <cell r="D474" t="str">
            <v>2.2.1.1/17/I/034</v>
          </cell>
        </row>
        <row r="475">
          <cell r="C475" t="str">
            <v>Apstiprināts ar nosacījumu 2</v>
          </cell>
          <cell r="D475" t="str">
            <v>2.2.1.1/17/I/005</v>
          </cell>
        </row>
        <row r="476">
          <cell r="C476" t="str">
            <v>Apstiprināts ar nosacījumu 2</v>
          </cell>
          <cell r="D476" t="str">
            <v>2.2.1.1/17/I/007</v>
          </cell>
        </row>
        <row r="477">
          <cell r="C477" t="str">
            <v>Iesniegti precizējumi</v>
          </cell>
          <cell r="D477" t="str">
            <v>2.2.1.1/17/I/014</v>
          </cell>
        </row>
        <row r="478">
          <cell r="C478" t="str">
            <v>Iesniegti precizējumi</v>
          </cell>
          <cell r="D478" t="str">
            <v>2.2.1.1/17/I/016</v>
          </cell>
        </row>
        <row r="479">
          <cell r="C479" t="str">
            <v>Iesniegti precizējumi</v>
          </cell>
          <cell r="D479" t="str">
            <v>2.2.1.1/17/I/018</v>
          </cell>
        </row>
        <row r="480">
          <cell r="C480" t="str">
            <v>Iesniegti precizējumi</v>
          </cell>
          <cell r="D480" t="str">
            <v>2.2.1.1/17/I/020</v>
          </cell>
        </row>
        <row r="481">
          <cell r="C481" t="str">
            <v>Iesniegti precizējumi</v>
          </cell>
          <cell r="D481" t="str">
            <v>2.2.1.1/17/I/028</v>
          </cell>
        </row>
        <row r="482">
          <cell r="C482" t="str">
            <v>Iesniegti precizējumi</v>
          </cell>
          <cell r="D482" t="str">
            <v>2.2.1.1/17/I/029</v>
          </cell>
        </row>
        <row r="483">
          <cell r="C483" t="str">
            <v>Līgums</v>
          </cell>
          <cell r="D483" t="str">
            <v>2.2.1.2/17/I/001</v>
          </cell>
        </row>
        <row r="484">
          <cell r="C484" t="str">
            <v>Noraidīts</v>
          </cell>
          <cell r="D484" t="str">
            <v>3.1.1.5/16/A/001</v>
          </cell>
        </row>
        <row r="485">
          <cell r="C485" t="str">
            <v>Noraidīts</v>
          </cell>
          <cell r="D485" t="str">
            <v>3.1.1.5/16/A/006</v>
          </cell>
        </row>
        <row r="486">
          <cell r="C486" t="str">
            <v>Noraidīts</v>
          </cell>
          <cell r="D486" t="str">
            <v>3.1.1.5/16/A/007</v>
          </cell>
        </row>
        <row r="487">
          <cell r="C487" t="str">
            <v>Noraidīts</v>
          </cell>
          <cell r="D487" t="str">
            <v>3.1.1.5/16/A/011</v>
          </cell>
        </row>
        <row r="488">
          <cell r="C488" t="str">
            <v>Noraidīts</v>
          </cell>
          <cell r="D488" t="str">
            <v>3.1.1.5/16/A/014</v>
          </cell>
        </row>
        <row r="489">
          <cell r="C489" t="str">
            <v>Noraidīts</v>
          </cell>
          <cell r="D489" t="str">
            <v>3.1.1.5/16/A/018</v>
          </cell>
        </row>
        <row r="490">
          <cell r="C490" t="str">
            <v>Noraidīts</v>
          </cell>
          <cell r="D490" t="str">
            <v>3.1.1.5/16/A/019</v>
          </cell>
        </row>
        <row r="491">
          <cell r="C491" t="str">
            <v>Noraidīts</v>
          </cell>
          <cell r="D491" t="str">
            <v>3.1.1.5/16/A/020</v>
          </cell>
        </row>
        <row r="492">
          <cell r="C492" t="str">
            <v>Noraidīts</v>
          </cell>
          <cell r="D492" t="str">
            <v>3.1.1.5/16/A/021</v>
          </cell>
        </row>
        <row r="493">
          <cell r="C493" t="str">
            <v>Noraidīts</v>
          </cell>
          <cell r="D493" t="str">
            <v>3.1.1.5/16/A/027</v>
          </cell>
        </row>
        <row r="494">
          <cell r="C494" t="str">
            <v>Noraidīts</v>
          </cell>
          <cell r="D494" t="str">
            <v>3.1.1.5/16/A/028</v>
          </cell>
        </row>
        <row r="495">
          <cell r="C495" t="str">
            <v>Noraidīts</v>
          </cell>
          <cell r="D495" t="str">
            <v>3.1.1.5/16/A/030</v>
          </cell>
        </row>
        <row r="496">
          <cell r="C496" t="str">
            <v>Noraidīts</v>
          </cell>
          <cell r="D496" t="str">
            <v>3.1.1.5/16/A/031</v>
          </cell>
        </row>
        <row r="497">
          <cell r="C497" t="str">
            <v>Noraidīts</v>
          </cell>
          <cell r="D497" t="str">
            <v>3.1.1.5/16/A/032</v>
          </cell>
        </row>
        <row r="498">
          <cell r="C498" t="str">
            <v>Noraidīts</v>
          </cell>
          <cell r="D498" t="str">
            <v>3.1.1.5/16/A/041</v>
          </cell>
        </row>
        <row r="499">
          <cell r="C499" t="str">
            <v>Noraidīts</v>
          </cell>
          <cell r="D499" t="str">
            <v>3.1.1.5/16/A/042</v>
          </cell>
        </row>
        <row r="500">
          <cell r="C500" t="str">
            <v>Noraidīts</v>
          </cell>
          <cell r="D500" t="str">
            <v>3.1.1.5/16/A/043</v>
          </cell>
        </row>
        <row r="501">
          <cell r="C501" t="str">
            <v>Noraidīts</v>
          </cell>
          <cell r="D501" t="str">
            <v>3.1.1.5/16/A/045</v>
          </cell>
        </row>
        <row r="502">
          <cell r="C502" t="str">
            <v>Noraidīts</v>
          </cell>
          <cell r="D502" t="str">
            <v>3.1.1.5/16/A/046</v>
          </cell>
        </row>
        <row r="503">
          <cell r="C503" t="str">
            <v>Noraidīts</v>
          </cell>
          <cell r="D503" t="str">
            <v>3.1.1.5/16/A/047</v>
          </cell>
        </row>
        <row r="504">
          <cell r="C504" t="str">
            <v>Noraidīts</v>
          </cell>
          <cell r="D504" t="str">
            <v>3.1.1.5/16/A/049</v>
          </cell>
        </row>
        <row r="505">
          <cell r="C505" t="str">
            <v>Noraidīts</v>
          </cell>
          <cell r="D505" t="str">
            <v>3.1.1.5/16/A/052</v>
          </cell>
        </row>
        <row r="506">
          <cell r="C506" t="str">
            <v>Noraidīts</v>
          </cell>
          <cell r="D506" t="str">
            <v>3.1.1.5/16/A/053</v>
          </cell>
        </row>
        <row r="507">
          <cell r="C507" t="str">
            <v>Noraidīts</v>
          </cell>
          <cell r="D507" t="str">
            <v>3.1.1.5/16/A/056</v>
          </cell>
        </row>
        <row r="508">
          <cell r="C508" t="str">
            <v>Noraidīts</v>
          </cell>
          <cell r="D508" t="str">
            <v>3.1.1.5/16/A/057</v>
          </cell>
        </row>
        <row r="509">
          <cell r="C509" t="str">
            <v>Noraidīts</v>
          </cell>
          <cell r="D509" t="str">
            <v>3.1.1.5/16/A/058</v>
          </cell>
        </row>
        <row r="510">
          <cell r="C510" t="str">
            <v>Noraidīts</v>
          </cell>
          <cell r="D510" t="str">
            <v>3.1.1.5/16/A/059</v>
          </cell>
        </row>
        <row r="511">
          <cell r="C511" t="str">
            <v>Noraidīts</v>
          </cell>
          <cell r="D511" t="str">
            <v>3.1.1.5/16/A/060</v>
          </cell>
        </row>
        <row r="512">
          <cell r="C512" t="str">
            <v>Noraidīts</v>
          </cell>
          <cell r="D512" t="str">
            <v>3.1.1.5/16/A/061</v>
          </cell>
        </row>
        <row r="513">
          <cell r="C513" t="str">
            <v>Noraidīts</v>
          </cell>
          <cell r="D513" t="str">
            <v>3.1.1.5/16/A/062</v>
          </cell>
        </row>
        <row r="514">
          <cell r="C514" t="str">
            <v>Noraidīts</v>
          </cell>
          <cell r="D514" t="str">
            <v>3.1.1.5/16/A/064</v>
          </cell>
        </row>
        <row r="515">
          <cell r="C515" t="str">
            <v>Noraidīts</v>
          </cell>
          <cell r="D515" t="str">
            <v>3.1.1.5/16/A/065</v>
          </cell>
        </row>
        <row r="516">
          <cell r="C516" t="str">
            <v>Noraidīts</v>
          </cell>
          <cell r="D516" t="str">
            <v>3.1.1.5/16/A/067</v>
          </cell>
        </row>
        <row r="517">
          <cell r="C517" t="str">
            <v>Noraidīts</v>
          </cell>
          <cell r="D517" t="str">
            <v>3.1.1.5/16/A/069</v>
          </cell>
        </row>
        <row r="518">
          <cell r="C518" t="str">
            <v>Noraidīts</v>
          </cell>
          <cell r="D518" t="str">
            <v>3.1.1.5/16/A/071</v>
          </cell>
        </row>
        <row r="519">
          <cell r="C519" t="str">
            <v>Noraidīts</v>
          </cell>
          <cell r="D519" t="str">
            <v>3.1.1.5/16/A/074</v>
          </cell>
        </row>
        <row r="520">
          <cell r="C520" t="str">
            <v>Noraidīts</v>
          </cell>
          <cell r="D520" t="str">
            <v>3.1.1.5/16/A/075</v>
          </cell>
        </row>
        <row r="521">
          <cell r="C521" t="str">
            <v>Līgums</v>
          </cell>
          <cell r="D521" t="str">
            <v>3.1.1.5/16/A/002</v>
          </cell>
        </row>
        <row r="522">
          <cell r="C522" t="str">
            <v>Līgums</v>
          </cell>
          <cell r="D522" t="str">
            <v>3.1.1.5/16/A/004</v>
          </cell>
        </row>
        <row r="523">
          <cell r="C523" t="str">
            <v>Līgums</v>
          </cell>
          <cell r="D523" t="str">
            <v>3.1.1.5/16/A/005</v>
          </cell>
        </row>
        <row r="524">
          <cell r="C524" t="str">
            <v>Līgums</v>
          </cell>
          <cell r="D524" t="str">
            <v>3.1.1.5/16/A/008</v>
          </cell>
        </row>
        <row r="525">
          <cell r="C525" t="str">
            <v>Līgums</v>
          </cell>
          <cell r="D525" t="str">
            <v>3.1.1.5/16/A/009</v>
          </cell>
        </row>
        <row r="526">
          <cell r="C526" t="str">
            <v>Līgums</v>
          </cell>
          <cell r="D526" t="str">
            <v>3.1.1.5/16/A/010</v>
          </cell>
        </row>
        <row r="527">
          <cell r="C527" t="str">
            <v>Līgums</v>
          </cell>
          <cell r="D527" t="str">
            <v>3.1.1.5/16/A/012</v>
          </cell>
        </row>
        <row r="528">
          <cell r="C528" t="str">
            <v>Līgums</v>
          </cell>
          <cell r="D528" t="str">
            <v>3.1.1.5/16/A/013</v>
          </cell>
        </row>
        <row r="529">
          <cell r="C529" t="str">
            <v>Līgums</v>
          </cell>
          <cell r="D529" t="str">
            <v>3.1.1.5/16/A/015</v>
          </cell>
        </row>
        <row r="530">
          <cell r="C530" t="str">
            <v>Līgums</v>
          </cell>
          <cell r="D530" t="str">
            <v>3.1.1.5/16/A/016</v>
          </cell>
        </row>
        <row r="531">
          <cell r="C531" t="str">
            <v>Līgums</v>
          </cell>
          <cell r="D531" t="str">
            <v>3.1.1.5/16/A/017</v>
          </cell>
        </row>
        <row r="532">
          <cell r="C532" t="str">
            <v>Līgums</v>
          </cell>
          <cell r="D532" t="str">
            <v>3.1.1.5/16/A/022</v>
          </cell>
        </row>
        <row r="533">
          <cell r="C533" t="str">
            <v>Līgums</v>
          </cell>
          <cell r="D533" t="str">
            <v>3.1.1.5/16/A/023</v>
          </cell>
        </row>
        <row r="534">
          <cell r="C534" t="str">
            <v>Līgums</v>
          </cell>
          <cell r="D534" t="str">
            <v>3.1.1.5/16/A/024</v>
          </cell>
        </row>
        <row r="535">
          <cell r="C535" t="str">
            <v>Līgums</v>
          </cell>
          <cell r="D535" t="str">
            <v>3.1.1.5/16/A/025</v>
          </cell>
        </row>
        <row r="536">
          <cell r="C536" t="str">
            <v>Līgums</v>
          </cell>
          <cell r="D536" t="str">
            <v>3.1.1.5/16/A/026</v>
          </cell>
        </row>
        <row r="537">
          <cell r="C537" t="str">
            <v>Līgums</v>
          </cell>
          <cell r="D537" t="str">
            <v>3.1.1.5/16/A/029</v>
          </cell>
        </row>
        <row r="538">
          <cell r="C538" t="str">
            <v>Līgums</v>
          </cell>
          <cell r="D538" t="str">
            <v>3.1.1.5/16/A/033</v>
          </cell>
        </row>
        <row r="539">
          <cell r="C539" t="str">
            <v>Līgums</v>
          </cell>
          <cell r="D539" t="str">
            <v>3.1.1.5/16/A/034</v>
          </cell>
        </row>
        <row r="540">
          <cell r="C540" t="str">
            <v>Līgums</v>
          </cell>
          <cell r="D540" t="str">
            <v>3.1.1.5/16/A/035</v>
          </cell>
        </row>
        <row r="541">
          <cell r="C541" t="str">
            <v>Līgums</v>
          </cell>
          <cell r="D541" t="str">
            <v>3.1.1.5/16/A/036</v>
          </cell>
        </row>
        <row r="542">
          <cell r="C542" t="str">
            <v>Līgums</v>
          </cell>
          <cell r="D542" t="str">
            <v>3.1.1.5/16/A/037</v>
          </cell>
        </row>
        <row r="543">
          <cell r="C543" t="str">
            <v>Līgums</v>
          </cell>
          <cell r="D543" t="str">
            <v>3.1.1.5/16/A/038</v>
          </cell>
        </row>
        <row r="544">
          <cell r="C544" t="str">
            <v>Līgums</v>
          </cell>
          <cell r="D544" t="str">
            <v>3.1.1.5/16/A/039</v>
          </cell>
        </row>
        <row r="545">
          <cell r="C545" t="str">
            <v>Līgums</v>
          </cell>
          <cell r="D545" t="str">
            <v>3.1.1.5/16/A/040</v>
          </cell>
        </row>
        <row r="546">
          <cell r="C546" t="str">
            <v>Līgums</v>
          </cell>
          <cell r="D546" t="str">
            <v>3.1.1.5/16/A/044</v>
          </cell>
        </row>
        <row r="547">
          <cell r="C547" t="str">
            <v>Līgums</v>
          </cell>
          <cell r="D547" t="str">
            <v>3.1.1.5/16/A/048</v>
          </cell>
        </row>
        <row r="548">
          <cell r="C548" t="str">
            <v>Līgums</v>
          </cell>
          <cell r="D548" t="str">
            <v>3.1.1.5/16/A/050</v>
          </cell>
        </row>
        <row r="549">
          <cell r="C549" t="str">
            <v>Līgums</v>
          </cell>
          <cell r="D549" t="str">
            <v>3.1.1.5/16/A/051</v>
          </cell>
        </row>
        <row r="550">
          <cell r="C550" t="str">
            <v>Līgums</v>
          </cell>
          <cell r="D550" t="str">
            <v>3.1.1.5/16/A/054</v>
          </cell>
        </row>
        <row r="551">
          <cell r="C551" t="str">
            <v>Līgums</v>
          </cell>
          <cell r="D551" t="str">
            <v>3.1.1.5/16/A/055</v>
          </cell>
        </row>
        <row r="552">
          <cell r="C552" t="str">
            <v>Līgums</v>
          </cell>
          <cell r="D552" t="str">
            <v>3.1.1.5/16/A/063</v>
          </cell>
        </row>
        <row r="553">
          <cell r="C553" t="str">
            <v>Līgums</v>
          </cell>
          <cell r="D553" t="str">
            <v>3.1.1.5/16/A/066</v>
          </cell>
        </row>
        <row r="554">
          <cell r="C554" t="str">
            <v>Līgums</v>
          </cell>
          <cell r="D554" t="str">
            <v>3.1.1.5/16/A/068</v>
          </cell>
        </row>
        <row r="555">
          <cell r="C555" t="str">
            <v>Līgums</v>
          </cell>
          <cell r="D555" t="str">
            <v>3.1.1.5/16/A/070</v>
          </cell>
        </row>
        <row r="556">
          <cell r="C556" t="str">
            <v>Līgums</v>
          </cell>
          <cell r="D556" t="str">
            <v>3.1.1.5/16/A/072</v>
          </cell>
        </row>
        <row r="557">
          <cell r="C557" t="str">
            <v>Līgums</v>
          </cell>
          <cell r="D557" t="str">
            <v>3.1.1.5/16/A/073</v>
          </cell>
        </row>
        <row r="558">
          <cell r="C558" t="str">
            <v>Līgums</v>
          </cell>
          <cell r="D558" t="str">
            <v>3.1.1.5/16/A/076</v>
          </cell>
        </row>
        <row r="559">
          <cell r="C559" t="str">
            <v>Līgums</v>
          </cell>
          <cell r="D559" t="str">
            <v>3.1.1.5/16/A/077</v>
          </cell>
        </row>
        <row r="560">
          <cell r="C560" t="str">
            <v>Pabeigts</v>
          </cell>
          <cell r="D560" t="str">
            <v>3.1.1.5/16/A/003</v>
          </cell>
        </row>
        <row r="561">
          <cell r="C561" t="str">
            <v>Līgums</v>
          </cell>
          <cell r="D561" t="str">
            <v>3.1.1.6/16/I/001</v>
          </cell>
        </row>
        <row r="562">
          <cell r="C562" t="str">
            <v>Līgums</v>
          </cell>
          <cell r="D562" t="str">
            <v>3.0.0.0/16/FI/001</v>
          </cell>
        </row>
        <row r="563">
          <cell r="C563" t="str">
            <v>Noraidīts</v>
          </cell>
          <cell r="D563" t="str">
            <v>3.2.1.1/16/A/005</v>
          </cell>
        </row>
        <row r="564">
          <cell r="C564" t="str">
            <v>Noraidīts</v>
          </cell>
          <cell r="D564" t="str">
            <v>3.2.1.1/16/A/008</v>
          </cell>
        </row>
        <row r="565">
          <cell r="C565" t="str">
            <v>Noraidīts</v>
          </cell>
          <cell r="D565" t="str">
            <v>3.2.1.1/16/A/015</v>
          </cell>
        </row>
        <row r="566">
          <cell r="C566" t="str">
            <v>Līgums</v>
          </cell>
          <cell r="D566" t="str">
            <v>3.2.1.1/16/A/001</v>
          </cell>
        </row>
        <row r="567">
          <cell r="C567" t="str">
            <v>Līgums</v>
          </cell>
          <cell r="D567" t="str">
            <v>3.2.1.1/16/A/002</v>
          </cell>
        </row>
        <row r="568">
          <cell r="C568" t="str">
            <v>Līgums</v>
          </cell>
          <cell r="D568" t="str">
            <v>3.2.1.1/16/A/003</v>
          </cell>
        </row>
        <row r="569">
          <cell r="C569" t="str">
            <v>Līgums</v>
          </cell>
          <cell r="D569" t="str">
            <v>3.2.1.1/16/A/004</v>
          </cell>
        </row>
        <row r="570">
          <cell r="C570" t="str">
            <v>Līgums</v>
          </cell>
          <cell r="D570" t="str">
            <v>3.2.1.1/16/A/006</v>
          </cell>
        </row>
        <row r="571">
          <cell r="C571" t="str">
            <v>Līgums</v>
          </cell>
          <cell r="D571" t="str">
            <v>3.2.1.1/16/A/007</v>
          </cell>
        </row>
        <row r="572">
          <cell r="C572" t="str">
            <v>Līgums</v>
          </cell>
          <cell r="D572" t="str">
            <v>3.2.1.1/16/A/009</v>
          </cell>
        </row>
        <row r="573">
          <cell r="C573" t="str">
            <v>Līgums</v>
          </cell>
          <cell r="D573" t="str">
            <v>3.2.1.1/16/A/010</v>
          </cell>
        </row>
        <row r="574">
          <cell r="C574" t="str">
            <v>Līgums</v>
          </cell>
          <cell r="D574" t="str">
            <v>3.2.1.1/16/A/011</v>
          </cell>
        </row>
        <row r="575">
          <cell r="C575" t="str">
            <v>Līgums</v>
          </cell>
          <cell r="D575" t="str">
            <v>3.2.1.1/16/A/012</v>
          </cell>
        </row>
        <row r="576">
          <cell r="C576" t="str">
            <v>Līgums</v>
          </cell>
          <cell r="D576" t="str">
            <v>3.2.1.1/16/A/013</v>
          </cell>
        </row>
        <row r="577">
          <cell r="C577" t="str">
            <v>Līgums</v>
          </cell>
          <cell r="D577" t="str">
            <v>3.2.1.1/16/A/014</v>
          </cell>
        </row>
        <row r="578">
          <cell r="C578" t="str">
            <v>Līgums</v>
          </cell>
          <cell r="D578" t="str">
            <v>3.2.1.1/16/A/016</v>
          </cell>
        </row>
        <row r="579">
          <cell r="C579" t="str">
            <v>Līgums</v>
          </cell>
          <cell r="D579" t="str">
            <v>3.2.1.1/16/A/017</v>
          </cell>
        </row>
        <row r="580">
          <cell r="C580" t="str">
            <v>Līgums</v>
          </cell>
          <cell r="D580" t="str">
            <v>3.2.1.2/16/I/001</v>
          </cell>
        </row>
        <row r="581">
          <cell r="C581" t="str">
            <v>Līgums</v>
          </cell>
          <cell r="D581" t="str">
            <v>3.2.1.2/16/I/002</v>
          </cell>
        </row>
        <row r="582">
          <cell r="C582" t="str">
            <v>Iesniegts</v>
          </cell>
          <cell r="D582" t="str">
            <v>3.3.1.0/17/I/014</v>
          </cell>
        </row>
        <row r="583">
          <cell r="C583" t="str">
            <v>Iesniegts</v>
          </cell>
          <cell r="D583" t="str">
            <v>3.3.1.0/17/I/044</v>
          </cell>
        </row>
        <row r="584">
          <cell r="C584" t="str">
            <v>Iesniegts</v>
          </cell>
          <cell r="D584" t="str">
            <v>3.3.1.0/17/I/045</v>
          </cell>
        </row>
        <row r="585">
          <cell r="C585" t="str">
            <v>Līgums</v>
          </cell>
          <cell r="D585" t="str">
            <v>3.3.1.0/16/I/005</v>
          </cell>
        </row>
        <row r="586">
          <cell r="C586" t="str">
            <v>Līgums</v>
          </cell>
          <cell r="D586" t="str">
            <v>3.3.1.0/16/I/031</v>
          </cell>
        </row>
        <row r="587">
          <cell r="C587" t="str">
            <v>Līgums</v>
          </cell>
          <cell r="D587" t="str">
            <v>3.3.1.0/17/I/005</v>
          </cell>
        </row>
        <row r="588">
          <cell r="C588" t="str">
            <v>Līgums</v>
          </cell>
          <cell r="D588" t="str">
            <v>3.3.1.0/17/I/006</v>
          </cell>
        </row>
        <row r="589">
          <cell r="C589" t="str">
            <v>Atsaukts</v>
          </cell>
          <cell r="D589" t="str">
            <v>3.3.1.0/16/I/017</v>
          </cell>
        </row>
        <row r="590">
          <cell r="C590" t="str">
            <v>Atsaukts</v>
          </cell>
          <cell r="D590" t="str">
            <v>3.3.1.0/17/I/016</v>
          </cell>
        </row>
        <row r="591">
          <cell r="C591" t="str">
            <v>Atsaukts</v>
          </cell>
          <cell r="D591" t="str">
            <v>3.3.1.0/17/I/019</v>
          </cell>
        </row>
        <row r="592">
          <cell r="C592" t="str">
            <v>Atsaukts</v>
          </cell>
          <cell r="D592" t="str">
            <v>3.3.1.0/17/I/027</v>
          </cell>
        </row>
        <row r="593">
          <cell r="C593" t="str">
            <v>Apstiprināts</v>
          </cell>
          <cell r="D593" t="str">
            <v>3.3.1.0/17/I/009</v>
          </cell>
        </row>
        <row r="594">
          <cell r="C594" t="str">
            <v>Līgums</v>
          </cell>
          <cell r="D594" t="str">
            <v>3.3.1.0/16/I/001</v>
          </cell>
        </row>
        <row r="595">
          <cell r="C595" t="str">
            <v>Līgums</v>
          </cell>
          <cell r="D595" t="str">
            <v>3.3.1.0/16/I/003</v>
          </cell>
        </row>
        <row r="596">
          <cell r="C596" t="str">
            <v>Līgums</v>
          </cell>
          <cell r="D596" t="str">
            <v>3.3.1.0/16/I/004</v>
          </cell>
        </row>
        <row r="597">
          <cell r="C597" t="str">
            <v>Līgums</v>
          </cell>
          <cell r="D597" t="str">
            <v>3.3.1.0/16/I/007</v>
          </cell>
        </row>
        <row r="598">
          <cell r="C598" t="str">
            <v>Līgums</v>
          </cell>
          <cell r="D598" t="str">
            <v>3.3.1.0/16/I/010</v>
          </cell>
        </row>
        <row r="599">
          <cell r="C599" t="str">
            <v>Līgums</v>
          </cell>
          <cell r="D599" t="str">
            <v>3.3.1.0/16/I/012</v>
          </cell>
        </row>
        <row r="600">
          <cell r="C600" t="str">
            <v>Līgums</v>
          </cell>
          <cell r="D600" t="str">
            <v>3.3.1.0/16/I/030</v>
          </cell>
        </row>
        <row r="601">
          <cell r="C601" t="str">
            <v>Līgums</v>
          </cell>
          <cell r="D601" t="str">
            <v>3.3.1.0/17/I/004</v>
          </cell>
        </row>
        <row r="602">
          <cell r="C602" t="str">
            <v>Līgums</v>
          </cell>
          <cell r="D602" t="str">
            <v>3.3.1.0/17/I/007</v>
          </cell>
        </row>
        <row r="603">
          <cell r="C603" t="str">
            <v>Pabeigts</v>
          </cell>
          <cell r="D603" t="str">
            <v>3.3.1.0/16/I/002</v>
          </cell>
        </row>
        <row r="604">
          <cell r="C604" t="str">
            <v>Pabeigts</v>
          </cell>
          <cell r="D604" t="str">
            <v>3.3.1.0/16/I/008</v>
          </cell>
        </row>
        <row r="605">
          <cell r="C605" t="str">
            <v>Apstiprināts ar nosacījumu</v>
          </cell>
          <cell r="D605" t="str">
            <v>3.3.1.0/17/I/028</v>
          </cell>
        </row>
        <row r="606">
          <cell r="C606" t="str">
            <v>Apstiprināts ar nosacījumu</v>
          </cell>
          <cell r="D606" t="str">
            <v>3.3.1.0/17/I/032</v>
          </cell>
        </row>
        <row r="607">
          <cell r="C607" t="str">
            <v>Apstiprināts ar nosacījumu</v>
          </cell>
          <cell r="D607" t="str">
            <v>3.3.1.0/17/I/034</v>
          </cell>
        </row>
        <row r="608">
          <cell r="C608" t="str">
            <v>Apstiprināts ar nosacījumu</v>
          </cell>
          <cell r="D608" t="str">
            <v>3.3.1.0/17/I/038</v>
          </cell>
        </row>
        <row r="609">
          <cell r="C609" t="str">
            <v>Apstiprināts ar nosacījumu</v>
          </cell>
          <cell r="D609" t="str">
            <v>3.3.1.0/17/I/039</v>
          </cell>
        </row>
        <row r="610">
          <cell r="C610" t="str">
            <v>Apstiprināts ar nosacījumu</v>
          </cell>
          <cell r="D610" t="str">
            <v>3.3.1.0/17/I/043</v>
          </cell>
        </row>
        <row r="611">
          <cell r="C611" t="str">
            <v>Atsaukts</v>
          </cell>
          <cell r="D611" t="str">
            <v>3.3.1.0/16/I/006</v>
          </cell>
        </row>
        <row r="612">
          <cell r="C612" t="str">
            <v>Atsaukts</v>
          </cell>
          <cell r="D612" t="str">
            <v>3.3.1.0/16/I/023</v>
          </cell>
        </row>
        <row r="613">
          <cell r="C613" t="str">
            <v>Atsaukts</v>
          </cell>
          <cell r="D613" t="str">
            <v>3.3.1.0/17/I/037</v>
          </cell>
        </row>
        <row r="614">
          <cell r="C614" t="str">
            <v>Apstiprināts</v>
          </cell>
          <cell r="D614" t="str">
            <v>3.3.1.0/16/I/024</v>
          </cell>
        </row>
        <row r="615">
          <cell r="C615" t="str">
            <v>Līgums</v>
          </cell>
          <cell r="D615" t="str">
            <v>3.3.1.0/16/I/009</v>
          </cell>
        </row>
        <row r="616">
          <cell r="C616" t="str">
            <v>Līgums</v>
          </cell>
          <cell r="D616" t="str">
            <v>3.3.1.0/16/I/011</v>
          </cell>
        </row>
        <row r="617">
          <cell r="C617" t="str">
            <v>Līgums</v>
          </cell>
          <cell r="D617" t="str">
            <v>3.3.1.0/16/I/013</v>
          </cell>
        </row>
        <row r="618">
          <cell r="C618" t="str">
            <v>Līgums</v>
          </cell>
          <cell r="D618" t="str">
            <v>3.3.1.0/16/I/014</v>
          </cell>
        </row>
        <row r="619">
          <cell r="C619" t="str">
            <v>Līgums</v>
          </cell>
          <cell r="D619" t="str">
            <v>3.3.1.0/16/I/015</v>
          </cell>
        </row>
        <row r="620">
          <cell r="C620" t="str">
            <v>Līgums</v>
          </cell>
          <cell r="D620" t="str">
            <v>3.3.1.0/16/I/016</v>
          </cell>
        </row>
        <row r="621">
          <cell r="C621" t="str">
            <v>Līgums</v>
          </cell>
          <cell r="D621" t="str">
            <v>3.3.1.0/16/I/018</v>
          </cell>
        </row>
        <row r="622">
          <cell r="C622" t="str">
            <v>Līgums</v>
          </cell>
          <cell r="D622" t="str">
            <v>3.3.1.0/16/I/019</v>
          </cell>
        </row>
        <row r="623">
          <cell r="C623" t="str">
            <v>Līgums</v>
          </cell>
          <cell r="D623" t="str">
            <v>3.3.1.0/16/I/020</v>
          </cell>
        </row>
        <row r="624">
          <cell r="C624" t="str">
            <v>Līgums</v>
          </cell>
          <cell r="D624" t="str">
            <v>3.3.1.0/16/I/021</v>
          </cell>
        </row>
        <row r="625">
          <cell r="C625" t="str">
            <v>Līgums</v>
          </cell>
          <cell r="D625" t="str">
            <v>3.3.1.0/16/I/022</v>
          </cell>
        </row>
        <row r="626">
          <cell r="C626" t="str">
            <v>Līgums</v>
          </cell>
          <cell r="D626" t="str">
            <v>3.3.1.0/16/I/025</v>
          </cell>
        </row>
        <row r="627">
          <cell r="C627" t="str">
            <v>Līgums</v>
          </cell>
          <cell r="D627" t="str">
            <v>3.3.1.0/16/I/026</v>
          </cell>
        </row>
        <row r="628">
          <cell r="C628" t="str">
            <v>Līgums</v>
          </cell>
          <cell r="D628" t="str">
            <v>3.3.1.0/16/I/027</v>
          </cell>
        </row>
        <row r="629">
          <cell r="C629" t="str">
            <v>Līgums</v>
          </cell>
          <cell r="D629" t="str">
            <v>3.3.1.0/16/I/028</v>
          </cell>
        </row>
        <row r="630">
          <cell r="C630" t="str">
            <v>Līgums</v>
          </cell>
          <cell r="D630" t="str">
            <v>3.3.1.0/16/I/029</v>
          </cell>
        </row>
        <row r="631">
          <cell r="C631" t="str">
            <v>Līgums</v>
          </cell>
          <cell r="D631" t="str">
            <v>3.3.1.0/16/I/032</v>
          </cell>
        </row>
        <row r="632">
          <cell r="C632" t="str">
            <v>Līgums</v>
          </cell>
          <cell r="D632" t="str">
            <v>3.3.1.0/16/I/033</v>
          </cell>
        </row>
        <row r="633">
          <cell r="C633" t="str">
            <v>Līgums</v>
          </cell>
          <cell r="D633" t="str">
            <v>3.3.1.0/16/I/034</v>
          </cell>
        </row>
        <row r="634">
          <cell r="C634" t="str">
            <v>Līgums</v>
          </cell>
          <cell r="D634" t="str">
            <v>3.3.1.0/17/I/001</v>
          </cell>
        </row>
        <row r="635">
          <cell r="C635" t="str">
            <v>Līgums</v>
          </cell>
          <cell r="D635" t="str">
            <v>3.3.1.0/17/I/002</v>
          </cell>
        </row>
        <row r="636">
          <cell r="C636" t="str">
            <v>Līgums</v>
          </cell>
          <cell r="D636" t="str">
            <v>3.3.1.0/17/I/011</v>
          </cell>
        </row>
        <row r="637">
          <cell r="C637" t="str">
            <v>Apstiprināts ar nosacījumu</v>
          </cell>
          <cell r="D637" t="str">
            <v>3.3.1.0/17/I/003</v>
          </cell>
        </row>
        <row r="638">
          <cell r="C638" t="str">
            <v>Apstiprināts ar nosacījumu</v>
          </cell>
          <cell r="D638" t="str">
            <v>3.3.1.0/17/I/008</v>
          </cell>
        </row>
        <row r="639">
          <cell r="C639" t="str">
            <v>Apstiprināts ar nosacījumu</v>
          </cell>
          <cell r="D639" t="str">
            <v>3.3.1.0/17/I/017</v>
          </cell>
        </row>
        <row r="640">
          <cell r="C640" t="str">
            <v>Apstiprināts ar nosacījumu</v>
          </cell>
          <cell r="D640" t="str">
            <v>3.3.1.0/17/I/018</v>
          </cell>
        </row>
        <row r="641">
          <cell r="C641" t="str">
            <v>Apstiprināts ar nosacījumu</v>
          </cell>
          <cell r="D641" t="str">
            <v>3.3.1.0/17/I/020</v>
          </cell>
        </row>
        <row r="642">
          <cell r="C642" t="str">
            <v>Apstiprināts ar nosacījumu</v>
          </cell>
          <cell r="D642" t="str">
            <v>3.3.1.0/17/I/021</v>
          </cell>
        </row>
        <row r="643">
          <cell r="C643" t="str">
            <v>Apstiprināts ar nosacījumu</v>
          </cell>
          <cell r="D643" t="str">
            <v>3.3.1.0/17/I/022</v>
          </cell>
        </row>
        <row r="644">
          <cell r="C644" t="str">
            <v>Apstiprināts ar nosacījumu</v>
          </cell>
          <cell r="D644" t="str">
            <v>3.3.1.0/17/I/023</v>
          </cell>
        </row>
        <row r="645">
          <cell r="C645" t="str">
            <v>Apstiprināts ar nosacījumu</v>
          </cell>
          <cell r="D645" t="str">
            <v>3.3.1.0/17/I/024</v>
          </cell>
        </row>
        <row r="646">
          <cell r="C646" t="str">
            <v>Apstiprināts ar nosacījumu</v>
          </cell>
          <cell r="D646" t="str">
            <v>3.3.1.0/17/I/025</v>
          </cell>
        </row>
        <row r="647">
          <cell r="C647" t="str">
            <v>Apstiprināts ar nosacījumu</v>
          </cell>
          <cell r="D647" t="str">
            <v>3.3.1.0/17/I/026</v>
          </cell>
        </row>
        <row r="648">
          <cell r="C648" t="str">
            <v>Apstiprināts ar nosacījumu</v>
          </cell>
          <cell r="D648" t="str">
            <v>3.3.1.0/17/I/029</v>
          </cell>
        </row>
        <row r="649">
          <cell r="C649" t="str">
            <v>Apstiprināts ar nosacījumu</v>
          </cell>
          <cell r="D649" t="str">
            <v>3.3.1.0/17/I/030</v>
          </cell>
        </row>
        <row r="650">
          <cell r="C650" t="str">
            <v>Apstiprināts ar nosacījumu</v>
          </cell>
          <cell r="D650" t="str">
            <v>3.3.1.0/17/I/031</v>
          </cell>
        </row>
        <row r="651">
          <cell r="C651" t="str">
            <v>Apstiprināts ar nosacījumu</v>
          </cell>
          <cell r="D651" t="str">
            <v>3.3.1.0/17/I/033</v>
          </cell>
        </row>
        <row r="652">
          <cell r="C652" t="str">
            <v>Apstiprināts ar nosacījumu</v>
          </cell>
          <cell r="D652" t="str">
            <v>3.3.1.0/17/I/036</v>
          </cell>
        </row>
        <row r="653">
          <cell r="C653" t="str">
            <v>Apstiprināts ar nosacījumu</v>
          </cell>
          <cell r="D653" t="str">
            <v>3.3.1.0/17/I/040</v>
          </cell>
        </row>
        <row r="654">
          <cell r="C654" t="str">
            <v>Apstiprināts ar nosacījumu</v>
          </cell>
          <cell r="D654" t="str">
            <v>3.3.1.0/17/I/041</v>
          </cell>
        </row>
        <row r="655">
          <cell r="C655" t="str">
            <v>Apstiprināts ar nosacījumu</v>
          </cell>
          <cell r="D655" t="str">
            <v>3.3.1.0/17/I/042</v>
          </cell>
        </row>
        <row r="656">
          <cell r="C656" t="str">
            <v>Iesniegti precizējumi</v>
          </cell>
          <cell r="D656" t="str">
            <v>3.3.1.0/17/I/010</v>
          </cell>
        </row>
        <row r="657">
          <cell r="C657" t="str">
            <v>Iesniegti precizējumi</v>
          </cell>
          <cell r="D657" t="str">
            <v>3.3.1.0/17/I/012</v>
          </cell>
        </row>
        <row r="658">
          <cell r="C658" t="str">
            <v>Iesniegti precizējumi</v>
          </cell>
          <cell r="D658" t="str">
            <v>3.3.1.0/17/I/013</v>
          </cell>
        </row>
        <row r="659">
          <cell r="C659" t="str">
            <v>Iesniegti precizējumi</v>
          </cell>
          <cell r="D659" t="str">
            <v>3.3.1.0/17/I/015</v>
          </cell>
        </row>
        <row r="660">
          <cell r="C660" t="str">
            <v>Iesniegti precizējumi</v>
          </cell>
          <cell r="D660" t="str">
            <v>3.3.1.0/17/I/035</v>
          </cell>
        </row>
        <row r="661">
          <cell r="C661" t="str">
            <v>Līgums</v>
          </cell>
          <cell r="D661" t="str">
            <v>3.4.1.0/16/I/001</v>
          </cell>
        </row>
        <row r="662">
          <cell r="C662" t="str">
            <v>Līgums</v>
          </cell>
          <cell r="D662" t="str">
            <v>3.4.2.0/15/I/001</v>
          </cell>
        </row>
        <row r="663">
          <cell r="C663" t="str">
            <v>Līgums</v>
          </cell>
          <cell r="D663" t="str">
            <v>3.4.2.0/15/I/002</v>
          </cell>
        </row>
        <row r="664">
          <cell r="C664" t="str">
            <v>Līgums</v>
          </cell>
          <cell r="D664" t="str">
            <v>3.4.2.0/15/I/003</v>
          </cell>
        </row>
        <row r="665">
          <cell r="C665" t="str">
            <v>Līgums</v>
          </cell>
          <cell r="D665" t="str">
            <v>3.4.2.0/16/I/001</v>
          </cell>
        </row>
        <row r="666">
          <cell r="C666" t="str">
            <v>Līgums</v>
          </cell>
          <cell r="D666" t="str">
            <v>3.4.2.2/16/I/001</v>
          </cell>
        </row>
        <row r="667">
          <cell r="C667" t="str">
            <v>Līgums</v>
          </cell>
          <cell r="D667" t="str">
            <v>3.4.2.2/16/I/002</v>
          </cell>
        </row>
        <row r="668">
          <cell r="C668" t="str">
            <v>Noraidīts</v>
          </cell>
          <cell r="D668" t="str">
            <v>4.1.1.0/17/A/012</v>
          </cell>
        </row>
        <row r="669">
          <cell r="C669" t="str">
            <v>Noraidīts</v>
          </cell>
          <cell r="D669" t="str">
            <v>4.1.1.0/17/A/015</v>
          </cell>
        </row>
        <row r="670">
          <cell r="C670" t="str">
            <v>Noraidīts</v>
          </cell>
          <cell r="D670" t="str">
            <v>4.1.1.0/17/A/022</v>
          </cell>
        </row>
        <row r="671">
          <cell r="C671" t="str">
            <v>Noraidīts</v>
          </cell>
          <cell r="D671" t="str">
            <v>4.1.1.0/17/A/027</v>
          </cell>
        </row>
        <row r="672">
          <cell r="C672" t="str">
            <v>Noraidīts</v>
          </cell>
          <cell r="D672" t="str">
            <v>4.1.1.0/17/A/028</v>
          </cell>
        </row>
        <row r="673">
          <cell r="C673" t="str">
            <v>Noraidīts</v>
          </cell>
          <cell r="D673" t="str">
            <v>4.1.1.0/17/A/032</v>
          </cell>
        </row>
        <row r="674">
          <cell r="C674" t="str">
            <v>Noraidīts</v>
          </cell>
          <cell r="D674" t="str">
            <v>4.1.1.0/17/A/035</v>
          </cell>
        </row>
        <row r="675">
          <cell r="C675" t="str">
            <v>Noraidīts</v>
          </cell>
          <cell r="D675" t="str">
            <v>4.1.1.0/17/A/037</v>
          </cell>
        </row>
        <row r="676">
          <cell r="C676" t="str">
            <v>Apstiprināts</v>
          </cell>
          <cell r="D676" t="str">
            <v>4.1.1.0/17/A/003</v>
          </cell>
        </row>
        <row r="677">
          <cell r="C677" t="str">
            <v>Apstiprināts</v>
          </cell>
          <cell r="D677" t="str">
            <v>4.1.1.0/17/A/004</v>
          </cell>
        </row>
        <row r="678">
          <cell r="C678" t="str">
            <v>Apstiprināts</v>
          </cell>
          <cell r="D678" t="str">
            <v>4.1.1.0/17/A/005</v>
          </cell>
        </row>
        <row r="679">
          <cell r="C679" t="str">
            <v>Apstiprināts</v>
          </cell>
          <cell r="D679" t="str">
            <v>4.1.1.0/17/A/008</v>
          </cell>
        </row>
        <row r="680">
          <cell r="C680" t="str">
            <v>Apstiprināts</v>
          </cell>
          <cell r="D680" t="str">
            <v>4.1.1.0/17/A/013</v>
          </cell>
        </row>
        <row r="681">
          <cell r="C681" t="str">
            <v>Apstiprināts</v>
          </cell>
          <cell r="D681" t="str">
            <v>4.1.1.0/17/A/017</v>
          </cell>
        </row>
        <row r="682">
          <cell r="C682" t="str">
            <v>Apstiprināts</v>
          </cell>
          <cell r="D682" t="str">
            <v>4.1.1.0/17/A/018</v>
          </cell>
        </row>
        <row r="683">
          <cell r="C683" t="str">
            <v>Apstiprināts</v>
          </cell>
          <cell r="D683" t="str">
            <v>4.1.1.0/17/A/024</v>
          </cell>
        </row>
        <row r="684">
          <cell r="C684" t="str">
            <v>Apstiprināts</v>
          </cell>
          <cell r="D684" t="str">
            <v>4.1.1.0/17/A/029</v>
          </cell>
        </row>
        <row r="685">
          <cell r="C685" t="str">
            <v>Līgums</v>
          </cell>
          <cell r="D685" t="str">
            <v>4.1.1.0/17/A/001</v>
          </cell>
        </row>
        <row r="686">
          <cell r="C686" t="str">
            <v>Līgums</v>
          </cell>
          <cell r="D686" t="str">
            <v>4.1.1.0/17/A/002</v>
          </cell>
        </row>
        <row r="687">
          <cell r="C687" t="str">
            <v>Līgums</v>
          </cell>
          <cell r="D687" t="str">
            <v>4.1.1.0/17/A/007</v>
          </cell>
        </row>
        <row r="688">
          <cell r="C688" t="str">
            <v>Līgums</v>
          </cell>
          <cell r="D688" t="str">
            <v>4.1.1.0/17/A/023</v>
          </cell>
        </row>
        <row r="689">
          <cell r="C689" t="str">
            <v>Apstiprināts ar nosacījumu</v>
          </cell>
          <cell r="D689" t="str">
            <v>4.1.1.0/17/A/011</v>
          </cell>
        </row>
        <row r="690">
          <cell r="C690" t="str">
            <v>Apstiprināts ar nosacījumu</v>
          </cell>
          <cell r="D690" t="str">
            <v>4.1.1.0/17/A/025</v>
          </cell>
        </row>
        <row r="691">
          <cell r="C691" t="str">
            <v>Apstiprināts ar nosacījumu</v>
          </cell>
          <cell r="D691" t="str">
            <v>4.1.1.0/17/A/026</v>
          </cell>
        </row>
        <row r="692">
          <cell r="C692" t="str">
            <v>Apstiprināts ar nosacījumu</v>
          </cell>
          <cell r="D692" t="str">
            <v>4.1.1.0/17/A/030</v>
          </cell>
        </row>
        <row r="693">
          <cell r="C693" t="str">
            <v>Apstiprināts ar nosacījumu</v>
          </cell>
          <cell r="D693" t="str">
            <v>4.1.1.0/17/A/031</v>
          </cell>
        </row>
        <row r="694">
          <cell r="C694" t="str">
            <v>Apstiprināts ar nosacījumu</v>
          </cell>
          <cell r="D694" t="str">
            <v>4.1.1.0/17/A/033</v>
          </cell>
        </row>
        <row r="695">
          <cell r="C695" t="str">
            <v>Apstiprināts ar nosacījumu</v>
          </cell>
          <cell r="D695" t="str">
            <v>4.1.1.0/17/A/034</v>
          </cell>
        </row>
        <row r="696">
          <cell r="C696" t="str">
            <v>Apstiprināts ar nosacījumu</v>
          </cell>
          <cell r="D696" t="str">
            <v>4.1.1.0/17/A/036</v>
          </cell>
        </row>
        <row r="697">
          <cell r="C697" t="str">
            <v>Iesniegti precizējumi</v>
          </cell>
          <cell r="D697" t="str">
            <v>4.1.1.0/17/A/006</v>
          </cell>
        </row>
        <row r="698">
          <cell r="C698" t="str">
            <v>Iesniegti precizējumi</v>
          </cell>
          <cell r="D698" t="str">
            <v>4.1.1.0/17/A/009</v>
          </cell>
        </row>
        <row r="699">
          <cell r="C699" t="str">
            <v>Iesniegti precizējumi</v>
          </cell>
          <cell r="D699" t="str">
            <v>4.1.1.0/17/A/010</v>
          </cell>
        </row>
        <row r="700">
          <cell r="C700" t="str">
            <v>Iesniegti precizējumi</v>
          </cell>
          <cell r="D700" t="str">
            <v>4.1.1.0/17/A/014</v>
          </cell>
        </row>
        <row r="701">
          <cell r="C701" t="str">
            <v>Iesniegti precizējumi</v>
          </cell>
          <cell r="D701" t="str">
            <v>4.1.1.0/17/A/016</v>
          </cell>
        </row>
        <row r="702">
          <cell r="C702" t="str">
            <v>Iesniegti precizējumi</v>
          </cell>
          <cell r="D702" t="str">
            <v>4.1.1.0/17/A/019</v>
          </cell>
        </row>
        <row r="703">
          <cell r="C703" t="str">
            <v>Iesniegti precizējumi</v>
          </cell>
          <cell r="D703" t="str">
            <v>4.1.1.0/17/A/020</v>
          </cell>
        </row>
        <row r="704">
          <cell r="C704" t="str">
            <v>Iesniegti precizējumi</v>
          </cell>
          <cell r="D704" t="str">
            <v>4.1.1.0/17/A/021</v>
          </cell>
        </row>
        <row r="705">
          <cell r="C705" t="str">
            <v>Noraidīts</v>
          </cell>
          <cell r="D705" t="str">
            <v>4.2.1.2/16/I/005</v>
          </cell>
        </row>
        <row r="706">
          <cell r="C706" t="str">
            <v>Noraidīts</v>
          </cell>
          <cell r="D706" t="str">
            <v>4.2.1.2/16/I/006</v>
          </cell>
        </row>
        <row r="707">
          <cell r="C707" t="str">
            <v>Iesniegts</v>
          </cell>
          <cell r="D707" t="str">
            <v>4.2.1.2/17/I/027</v>
          </cell>
        </row>
        <row r="708">
          <cell r="C708" t="str">
            <v>Iesniegts</v>
          </cell>
          <cell r="D708" t="str">
            <v>4.2.1.2/17/I/028</v>
          </cell>
        </row>
        <row r="709">
          <cell r="C709" t="str">
            <v>Iesniegts</v>
          </cell>
          <cell r="D709" t="str">
            <v>4.2.1.2/17/I/029</v>
          </cell>
        </row>
        <row r="710">
          <cell r="C710" t="str">
            <v>Iesniegts</v>
          </cell>
          <cell r="D710" t="str">
            <v>4.2.1.2/17/I/030</v>
          </cell>
        </row>
        <row r="711">
          <cell r="C711" t="str">
            <v>Iesniegts</v>
          </cell>
          <cell r="D711" t="str">
            <v>4.2.1.2/17/I/031</v>
          </cell>
        </row>
        <row r="712">
          <cell r="C712" t="str">
            <v>Atsaukts</v>
          </cell>
          <cell r="D712" t="str">
            <v>4.2.1.2/16/I/007</v>
          </cell>
        </row>
        <row r="713">
          <cell r="C713" t="str">
            <v>Atsaukts</v>
          </cell>
          <cell r="D713" t="str">
            <v>4.2.1.2/17/I/006</v>
          </cell>
        </row>
        <row r="714">
          <cell r="C714" t="str">
            <v>Atsaukts</v>
          </cell>
          <cell r="D714" t="str">
            <v>4.2.1.2/17/I/011</v>
          </cell>
        </row>
        <row r="715">
          <cell r="C715" t="str">
            <v>Atsaukts</v>
          </cell>
          <cell r="D715" t="str">
            <v>4.2.1.2/17/I/013</v>
          </cell>
        </row>
        <row r="716">
          <cell r="C716" t="str">
            <v>Līgums</v>
          </cell>
          <cell r="D716" t="str">
            <v>4.2.1.2/16/I/001</v>
          </cell>
        </row>
        <row r="717">
          <cell r="C717" t="str">
            <v>Līgums</v>
          </cell>
          <cell r="D717" t="str">
            <v>4.2.1.2/16/I/003</v>
          </cell>
        </row>
        <row r="718">
          <cell r="C718" t="str">
            <v>Līgums</v>
          </cell>
          <cell r="D718" t="str">
            <v>4.2.1.2/17/I/001</v>
          </cell>
        </row>
        <row r="719">
          <cell r="C719" t="str">
            <v>Līgums</v>
          </cell>
          <cell r="D719" t="str">
            <v>4.2.1.2/17/I/004</v>
          </cell>
        </row>
        <row r="720">
          <cell r="C720" t="str">
            <v>Līgums</v>
          </cell>
          <cell r="D720" t="str">
            <v>4.2.1.2/17/I/014</v>
          </cell>
        </row>
        <row r="721">
          <cell r="C721" t="str">
            <v>Pabeigts</v>
          </cell>
          <cell r="D721" t="str">
            <v>4.2.1.2/16/I/002</v>
          </cell>
        </row>
        <row r="722">
          <cell r="C722" t="str">
            <v>Apstiprināts ar nosacījumu</v>
          </cell>
          <cell r="D722" t="str">
            <v>4.2.1.2/17/I/018</v>
          </cell>
        </row>
        <row r="723">
          <cell r="C723" t="str">
            <v>Apstiprināts ar nosacījumu</v>
          </cell>
          <cell r="D723" t="str">
            <v>4.2.1.2/17/I/022</v>
          </cell>
        </row>
        <row r="724">
          <cell r="C724" t="str">
            <v>Apstiprināts ar nosacījumu</v>
          </cell>
          <cell r="D724" t="str">
            <v>4.2.1.2/17/I/023</v>
          </cell>
        </row>
        <row r="725">
          <cell r="C725" t="str">
            <v>Apstiprināts ar nosacījumu</v>
          </cell>
          <cell r="D725" t="str">
            <v>4.2.1.2/17/I/024</v>
          </cell>
        </row>
        <row r="726">
          <cell r="C726" t="str">
            <v>Apstiprināts ar nosacījumu</v>
          </cell>
          <cell r="D726" t="str">
            <v>4.2.1.2/17/I/025</v>
          </cell>
        </row>
        <row r="727">
          <cell r="C727" t="str">
            <v>Apstiprināts ar nosacījumu</v>
          </cell>
          <cell r="D727" t="str">
            <v>4.2.1.2/17/I/026</v>
          </cell>
        </row>
        <row r="728">
          <cell r="C728" t="str">
            <v>Apstiprināts ar nosacījumu 2</v>
          </cell>
          <cell r="D728" t="str">
            <v>4.2.1.2/17/I/012</v>
          </cell>
        </row>
        <row r="729">
          <cell r="C729" t="str">
            <v>Iesniegti precizējumi</v>
          </cell>
          <cell r="D729" t="str">
            <v>4.2.1.2/17/I/002</v>
          </cell>
        </row>
        <row r="730">
          <cell r="C730" t="str">
            <v>Iesniegti precizējumi</v>
          </cell>
          <cell r="D730" t="str">
            <v>4.2.1.2/17/I/003</v>
          </cell>
        </row>
        <row r="731">
          <cell r="C731" t="str">
            <v>Iesniegti precizējumi</v>
          </cell>
          <cell r="D731" t="str">
            <v>4.2.1.2/17/I/005</v>
          </cell>
        </row>
        <row r="732">
          <cell r="C732" t="str">
            <v>Iesniegti precizējumi</v>
          </cell>
          <cell r="D732" t="str">
            <v>4.2.1.2/17/I/008</v>
          </cell>
        </row>
        <row r="733">
          <cell r="C733" t="str">
            <v>Iesniegti precizējumi</v>
          </cell>
          <cell r="D733" t="str">
            <v>4.2.1.2/17/I/009</v>
          </cell>
        </row>
        <row r="734">
          <cell r="C734" t="str">
            <v>Iesniegti precizējumi</v>
          </cell>
          <cell r="D734" t="str">
            <v>4.2.1.2/17/I/015</v>
          </cell>
        </row>
        <row r="735">
          <cell r="C735" t="str">
            <v>Iesniegti precizējumi</v>
          </cell>
          <cell r="D735" t="str">
            <v>4.2.1.2/17/I/016</v>
          </cell>
        </row>
        <row r="736">
          <cell r="C736" t="str">
            <v>Iesniegti precizējumi</v>
          </cell>
          <cell r="D736" t="str">
            <v>4.2.1.2/17/I/017</v>
          </cell>
        </row>
        <row r="737">
          <cell r="C737" t="str">
            <v>Iesniegti precizējumi</v>
          </cell>
          <cell r="D737" t="str">
            <v>4.2.1.2/17/I/019</v>
          </cell>
        </row>
        <row r="738">
          <cell r="C738" t="str">
            <v>Iesniegti precizējumi</v>
          </cell>
          <cell r="D738" t="str">
            <v>4.2.1.2/17/I/020</v>
          </cell>
        </row>
        <row r="739">
          <cell r="C739" t="str">
            <v>Iesniegti precizējumi</v>
          </cell>
          <cell r="D739" t="str">
            <v>4.2.1.2/17/I/021</v>
          </cell>
        </row>
        <row r="740">
          <cell r="C740" t="str">
            <v>Iesniegti precizējumi 2</v>
          </cell>
          <cell r="D740" t="str">
            <v>4.2.1.2/16/I/004</v>
          </cell>
        </row>
        <row r="741">
          <cell r="C741" t="str">
            <v>Iesniegti precizējumi 2</v>
          </cell>
          <cell r="D741" t="str">
            <v>4.2.1.2/17/I/007</v>
          </cell>
        </row>
        <row r="742">
          <cell r="C742" t="str">
            <v>Iesniegti precizējumi 2</v>
          </cell>
          <cell r="D742" t="str">
            <v>4.2.1.2/17/I/010</v>
          </cell>
        </row>
        <row r="743">
          <cell r="C743" t="str">
            <v>Līgums</v>
          </cell>
          <cell r="D743" t="str">
            <v>4.2.1.1/16/I/001</v>
          </cell>
        </row>
        <row r="744">
          <cell r="C744" t="str">
            <v>Līgums</v>
          </cell>
          <cell r="D744" t="str">
            <v>4.2.1.1/16/FI/001</v>
          </cell>
        </row>
        <row r="745">
          <cell r="C745" t="str">
            <v>Iesniegts</v>
          </cell>
          <cell r="D745" t="str">
            <v>4.2.2.0/17/I/057</v>
          </cell>
        </row>
        <row r="746">
          <cell r="C746" t="str">
            <v>Iesniegts</v>
          </cell>
          <cell r="D746" t="str">
            <v>4.2.2.0/17/I/058</v>
          </cell>
        </row>
        <row r="747">
          <cell r="C747" t="str">
            <v>Iesniegts</v>
          </cell>
          <cell r="D747" t="str">
            <v>4.2.2.0/17/I/059</v>
          </cell>
        </row>
        <row r="748">
          <cell r="C748" t="str">
            <v>Iesniegts</v>
          </cell>
          <cell r="D748" t="str">
            <v>4.2.2.0/17/I/060</v>
          </cell>
        </row>
        <row r="749">
          <cell r="C749" t="str">
            <v>Iesniegts</v>
          </cell>
          <cell r="D749" t="str">
            <v>4.2.2.0/17/I/061</v>
          </cell>
        </row>
        <row r="750">
          <cell r="C750" t="str">
            <v>Iesniegts</v>
          </cell>
          <cell r="D750" t="str">
            <v>4.2.2.0/17/I/062</v>
          </cell>
        </row>
        <row r="751">
          <cell r="C751" t="str">
            <v>Iesniegts</v>
          </cell>
          <cell r="D751" t="str">
            <v>4.2.2.0/17/I/063</v>
          </cell>
        </row>
        <row r="752">
          <cell r="C752" t="str">
            <v>Iesniegts</v>
          </cell>
          <cell r="D752" t="str">
            <v>4.2.2.0/17/I/105</v>
          </cell>
        </row>
        <row r="753">
          <cell r="C753" t="str">
            <v>Iesniegts</v>
          </cell>
          <cell r="D753" t="str">
            <v>4.2.2.0/17/I/107</v>
          </cell>
        </row>
        <row r="754">
          <cell r="C754" t="str">
            <v>Iesniegts</v>
          </cell>
          <cell r="D754" t="str">
            <v>4.2.2.0/17/I/108</v>
          </cell>
        </row>
        <row r="755">
          <cell r="C755" t="str">
            <v>Atsaukts</v>
          </cell>
          <cell r="D755" t="str">
            <v>4.2.2.0/17/I/007</v>
          </cell>
        </row>
        <row r="756">
          <cell r="C756" t="str">
            <v>Atsaukts</v>
          </cell>
          <cell r="D756" t="str">
            <v>4.2.2.0/17/I/065</v>
          </cell>
        </row>
        <row r="757">
          <cell r="C757" t="str">
            <v>Apstiprināts</v>
          </cell>
          <cell r="D757" t="str">
            <v>4.2.2.0/17/I/013</v>
          </cell>
        </row>
        <row r="758">
          <cell r="C758" t="str">
            <v>Līgums</v>
          </cell>
          <cell r="D758" t="str">
            <v>4.2.2.0/16/I/001</v>
          </cell>
        </row>
        <row r="759">
          <cell r="C759" t="str">
            <v>Līgums</v>
          </cell>
          <cell r="D759" t="str">
            <v>4.2.2.0/16/I/003</v>
          </cell>
        </row>
        <row r="760">
          <cell r="C760" t="str">
            <v>Līgums</v>
          </cell>
          <cell r="D760" t="str">
            <v>4.2.2.0/17/I/001</v>
          </cell>
        </row>
        <row r="761">
          <cell r="C761" t="str">
            <v>Līgums</v>
          </cell>
          <cell r="D761" t="str">
            <v>4.2.2.0/17/I/002</v>
          </cell>
        </row>
        <row r="762">
          <cell r="C762" t="str">
            <v>Līgums</v>
          </cell>
          <cell r="D762" t="str">
            <v>4.2.2.0/17/I/003</v>
          </cell>
        </row>
        <row r="763">
          <cell r="C763" t="str">
            <v>Līgums</v>
          </cell>
          <cell r="D763" t="str">
            <v>4.2.2.0/17/I/010</v>
          </cell>
        </row>
        <row r="764">
          <cell r="C764" t="str">
            <v>Līgums</v>
          </cell>
          <cell r="D764" t="str">
            <v>4.2.2.0/17/I/017</v>
          </cell>
        </row>
        <row r="765">
          <cell r="C765" t="str">
            <v>Līgums</v>
          </cell>
          <cell r="D765" t="str">
            <v>4.2.2.0/17/I/018</v>
          </cell>
        </row>
        <row r="766">
          <cell r="C766" t="str">
            <v>Līgums</v>
          </cell>
          <cell r="D766" t="str">
            <v>4.2.2.0/17/I/019</v>
          </cell>
        </row>
        <row r="767">
          <cell r="C767" t="str">
            <v>Līgums</v>
          </cell>
          <cell r="D767" t="str">
            <v>4.2.2.0/17/I/020</v>
          </cell>
        </row>
        <row r="768">
          <cell r="C768" t="str">
            <v>Līgums</v>
          </cell>
          <cell r="D768" t="str">
            <v>4.2.2.0/17/I/021</v>
          </cell>
        </row>
        <row r="769">
          <cell r="C769" t="str">
            <v>Līgums</v>
          </cell>
          <cell r="D769" t="str">
            <v>4.2.2.0/17/I/022</v>
          </cell>
        </row>
        <row r="770">
          <cell r="C770" t="str">
            <v>Līgums</v>
          </cell>
          <cell r="D770" t="str">
            <v>4.2.2.0/17/I/023</v>
          </cell>
        </row>
        <row r="771">
          <cell r="C771" t="str">
            <v>Līgums</v>
          </cell>
          <cell r="D771" t="str">
            <v>4.2.2.0/17/I/024</v>
          </cell>
        </row>
        <row r="772">
          <cell r="C772" t="str">
            <v>Līgums</v>
          </cell>
          <cell r="D772" t="str">
            <v>4.2.2.0/17/I/025</v>
          </cell>
        </row>
        <row r="773">
          <cell r="C773" t="str">
            <v>Līgums</v>
          </cell>
          <cell r="D773" t="str">
            <v>4.2.2.0/17/I/026</v>
          </cell>
        </row>
        <row r="774">
          <cell r="C774" t="str">
            <v>Līgums</v>
          </cell>
          <cell r="D774" t="str">
            <v>4.2.2.0/17/I/027</v>
          </cell>
        </row>
        <row r="775">
          <cell r="C775" t="str">
            <v>Līgums</v>
          </cell>
          <cell r="D775" t="str">
            <v>4.2.2.0/17/I/028</v>
          </cell>
        </row>
        <row r="776">
          <cell r="C776" t="str">
            <v>Līgums</v>
          </cell>
          <cell r="D776" t="str">
            <v>4.2.2.0/17/I/029</v>
          </cell>
        </row>
        <row r="777">
          <cell r="C777" t="str">
            <v>Līgums</v>
          </cell>
          <cell r="D777" t="str">
            <v>4.2.2.0/17/I/030</v>
          </cell>
        </row>
        <row r="778">
          <cell r="C778" t="str">
            <v>Līgums</v>
          </cell>
          <cell r="D778" t="str">
            <v>4.2.2.0/17/I/031</v>
          </cell>
        </row>
        <row r="779">
          <cell r="C779" t="str">
            <v>Līgums</v>
          </cell>
          <cell r="D779" t="str">
            <v>4.2.2.0/17/I/032</v>
          </cell>
        </row>
        <row r="780">
          <cell r="C780" t="str">
            <v>Līgums</v>
          </cell>
          <cell r="D780" t="str">
            <v>4.2.2.0/17/I/033</v>
          </cell>
        </row>
        <row r="781">
          <cell r="C781" t="str">
            <v>Līgums</v>
          </cell>
          <cell r="D781" t="str">
            <v>4.2.2.0/17/I/034</v>
          </cell>
        </row>
        <row r="782">
          <cell r="C782" t="str">
            <v>Līgums</v>
          </cell>
          <cell r="D782" t="str">
            <v>4.2.2.0/17/I/035</v>
          </cell>
        </row>
        <row r="783">
          <cell r="C783" t="str">
            <v>Līgums</v>
          </cell>
          <cell r="D783" t="str">
            <v>4.2.2.0/17/I/037</v>
          </cell>
        </row>
        <row r="784">
          <cell r="C784" t="str">
            <v>Līgums</v>
          </cell>
          <cell r="D784" t="str">
            <v>4.2.2.0/17/I/038</v>
          </cell>
        </row>
        <row r="785">
          <cell r="C785" t="str">
            <v>Līgums</v>
          </cell>
          <cell r="D785" t="str">
            <v>4.2.2.0/17/I/039</v>
          </cell>
        </row>
        <row r="786">
          <cell r="C786" t="str">
            <v>Līgums</v>
          </cell>
          <cell r="D786" t="str">
            <v>4.2.2.0/17/I/040</v>
          </cell>
        </row>
        <row r="787">
          <cell r="C787" t="str">
            <v>Līgums</v>
          </cell>
          <cell r="D787" t="str">
            <v>4.2.2.0/17/I/042</v>
          </cell>
        </row>
        <row r="788">
          <cell r="C788" t="str">
            <v>Līgums</v>
          </cell>
          <cell r="D788" t="str">
            <v>4.2.2.0/17/I/043</v>
          </cell>
        </row>
        <row r="789">
          <cell r="C789" t="str">
            <v>Līgums</v>
          </cell>
          <cell r="D789" t="str">
            <v>4.2.2.0/17/I/044</v>
          </cell>
        </row>
        <row r="790">
          <cell r="C790" t="str">
            <v>Līgums</v>
          </cell>
          <cell r="D790" t="str">
            <v>4.2.2.0/17/I/045</v>
          </cell>
        </row>
        <row r="791">
          <cell r="C791" t="str">
            <v>Līgums</v>
          </cell>
          <cell r="D791" t="str">
            <v>4.2.2.0/17/I/046</v>
          </cell>
        </row>
        <row r="792">
          <cell r="C792" t="str">
            <v>Līgums</v>
          </cell>
          <cell r="D792" t="str">
            <v>4.2.2.0/17/I/047</v>
          </cell>
        </row>
        <row r="793">
          <cell r="C793" t="str">
            <v>Līgums</v>
          </cell>
          <cell r="D793" t="str">
            <v>4.2.2.0/17/I/048</v>
          </cell>
        </row>
        <row r="794">
          <cell r="C794" t="str">
            <v>Līgums</v>
          </cell>
          <cell r="D794" t="str">
            <v>4.2.2.0/17/I/049</v>
          </cell>
        </row>
        <row r="795">
          <cell r="C795" t="str">
            <v>Apstiprināts ar nosacījumu</v>
          </cell>
          <cell r="D795" t="str">
            <v>4.2.2.0/17/I/054</v>
          </cell>
        </row>
        <row r="796">
          <cell r="C796" t="str">
            <v>Apstiprināts ar nosacījumu</v>
          </cell>
          <cell r="D796" t="str">
            <v>4.2.2.0/17/I/056</v>
          </cell>
        </row>
        <row r="797">
          <cell r="C797" t="str">
            <v>Iesniegti precizējumi</v>
          </cell>
          <cell r="D797" t="str">
            <v>4.2.2.0/17/I/055</v>
          </cell>
        </row>
        <row r="798">
          <cell r="C798" t="str">
            <v>Iesniegts</v>
          </cell>
          <cell r="D798" t="str">
            <v>4.2.2.0/17/I/064</v>
          </cell>
        </row>
        <row r="799">
          <cell r="C799" t="str">
            <v>Iesniegts</v>
          </cell>
          <cell r="D799" t="str">
            <v>4.2.2.0/17/I/066</v>
          </cell>
        </row>
        <row r="800">
          <cell r="C800" t="str">
            <v>Iesniegts</v>
          </cell>
          <cell r="D800" t="str">
            <v>4.2.2.0/17/I/067</v>
          </cell>
        </row>
        <row r="801">
          <cell r="C801" t="str">
            <v>Iesniegts</v>
          </cell>
          <cell r="D801" t="str">
            <v>4.2.2.0/17/I/068</v>
          </cell>
        </row>
        <row r="802">
          <cell r="C802" t="str">
            <v>Iesniegts</v>
          </cell>
          <cell r="D802" t="str">
            <v>4.2.2.0/17/I/069</v>
          </cell>
        </row>
        <row r="803">
          <cell r="C803" t="str">
            <v>Iesniegts</v>
          </cell>
          <cell r="D803" t="str">
            <v>4.2.2.0/17/I/070</v>
          </cell>
        </row>
        <row r="804">
          <cell r="C804" t="str">
            <v>Iesniegts</v>
          </cell>
          <cell r="D804" t="str">
            <v>4.2.2.0/17/I/071</v>
          </cell>
        </row>
        <row r="805">
          <cell r="C805" t="str">
            <v>Iesniegts</v>
          </cell>
          <cell r="D805" t="str">
            <v>4.2.2.0/17/I/072</v>
          </cell>
        </row>
        <row r="806">
          <cell r="C806" t="str">
            <v>Iesniegts</v>
          </cell>
          <cell r="D806" t="str">
            <v>4.2.2.0/17/I/073</v>
          </cell>
        </row>
        <row r="807">
          <cell r="C807" t="str">
            <v>Iesniegts</v>
          </cell>
          <cell r="D807" t="str">
            <v>4.2.2.0/17/I/074</v>
          </cell>
        </row>
        <row r="808">
          <cell r="C808" t="str">
            <v>Iesniegts</v>
          </cell>
          <cell r="D808" t="str">
            <v>4.2.2.0/17/I/075</v>
          </cell>
        </row>
        <row r="809">
          <cell r="C809" t="str">
            <v>Iesniegts</v>
          </cell>
          <cell r="D809" t="str">
            <v>4.2.2.0/17/I/076</v>
          </cell>
        </row>
        <row r="810">
          <cell r="C810" t="str">
            <v>Iesniegts</v>
          </cell>
          <cell r="D810" t="str">
            <v>4.2.2.0/17/I/077</v>
          </cell>
        </row>
        <row r="811">
          <cell r="C811" t="str">
            <v>Iesniegts</v>
          </cell>
          <cell r="D811" t="str">
            <v>4.2.2.0/17/I/078</v>
          </cell>
        </row>
        <row r="812">
          <cell r="C812" t="str">
            <v>Iesniegts</v>
          </cell>
          <cell r="D812" t="str">
            <v>4.2.2.0/17/I/079</v>
          </cell>
        </row>
        <row r="813">
          <cell r="C813" t="str">
            <v>Iesniegts</v>
          </cell>
          <cell r="D813" t="str">
            <v>4.2.2.0/17/I/080</v>
          </cell>
        </row>
        <row r="814">
          <cell r="C814" t="str">
            <v>Iesniegts</v>
          </cell>
          <cell r="D814" t="str">
            <v>4.2.2.0/17/I/081</v>
          </cell>
        </row>
        <row r="815">
          <cell r="C815" t="str">
            <v>Iesniegts</v>
          </cell>
          <cell r="D815" t="str">
            <v>4.2.2.0/17/I/082</v>
          </cell>
        </row>
        <row r="816">
          <cell r="C816" t="str">
            <v>Iesniegts</v>
          </cell>
          <cell r="D816" t="str">
            <v>4.2.2.0/17/I/083</v>
          </cell>
        </row>
        <row r="817">
          <cell r="C817" t="str">
            <v>Iesniegts</v>
          </cell>
          <cell r="D817" t="str">
            <v>4.2.2.0/17/I/084</v>
          </cell>
        </row>
        <row r="818">
          <cell r="C818" t="str">
            <v>Iesniegts</v>
          </cell>
          <cell r="D818" t="str">
            <v>4.2.2.0/17/I/085</v>
          </cell>
        </row>
        <row r="819">
          <cell r="C819" t="str">
            <v>Iesniegts</v>
          </cell>
          <cell r="D819" t="str">
            <v>4.2.2.0/17/I/086</v>
          </cell>
        </row>
        <row r="820">
          <cell r="C820" t="str">
            <v>Iesniegts</v>
          </cell>
          <cell r="D820" t="str">
            <v>4.2.2.0/17/I/087</v>
          </cell>
        </row>
        <row r="821">
          <cell r="C821" t="str">
            <v>Iesniegts</v>
          </cell>
          <cell r="D821" t="str">
            <v>4.2.2.0/17/I/088</v>
          </cell>
        </row>
        <row r="822">
          <cell r="C822" t="str">
            <v>Iesniegts</v>
          </cell>
          <cell r="D822" t="str">
            <v>4.2.2.0/17/I/089</v>
          </cell>
        </row>
        <row r="823">
          <cell r="C823" t="str">
            <v>Iesniegts</v>
          </cell>
          <cell r="D823" t="str">
            <v>4.2.2.0/17/I/090</v>
          </cell>
        </row>
        <row r="824">
          <cell r="C824" t="str">
            <v>Iesniegts</v>
          </cell>
          <cell r="D824" t="str">
            <v>4.2.2.0/17/I/091</v>
          </cell>
        </row>
        <row r="825">
          <cell r="C825" t="str">
            <v>Iesniegts</v>
          </cell>
          <cell r="D825" t="str">
            <v>4.2.2.0/17/I/092</v>
          </cell>
        </row>
        <row r="826">
          <cell r="C826" t="str">
            <v>Iesniegts</v>
          </cell>
          <cell r="D826" t="str">
            <v>4.2.2.0/17/I/093</v>
          </cell>
        </row>
        <row r="827">
          <cell r="C827" t="str">
            <v>Iesniegts</v>
          </cell>
          <cell r="D827" t="str">
            <v>4.2.2.0/17/I/094</v>
          </cell>
        </row>
        <row r="828">
          <cell r="C828" t="str">
            <v>Iesniegts</v>
          </cell>
          <cell r="D828" t="str">
            <v>4.2.2.0/17/I/095</v>
          </cell>
        </row>
        <row r="829">
          <cell r="C829" t="str">
            <v>Iesniegts</v>
          </cell>
          <cell r="D829" t="str">
            <v>4.2.2.0/17/I/096</v>
          </cell>
        </row>
        <row r="830">
          <cell r="C830" t="str">
            <v>Iesniegts</v>
          </cell>
          <cell r="D830" t="str">
            <v>4.2.2.0/17/I/097</v>
          </cell>
        </row>
        <row r="831">
          <cell r="C831" t="str">
            <v>Iesniegts</v>
          </cell>
          <cell r="D831" t="str">
            <v>4.2.2.0/17/I/098</v>
          </cell>
        </row>
        <row r="832">
          <cell r="C832" t="str">
            <v>Iesniegts</v>
          </cell>
          <cell r="D832" t="str">
            <v>4.2.2.0/17/I/099</v>
          </cell>
        </row>
        <row r="833">
          <cell r="C833" t="str">
            <v>Iesniegts</v>
          </cell>
          <cell r="D833" t="str">
            <v>4.2.2.0/17/I/100</v>
          </cell>
        </row>
        <row r="834">
          <cell r="C834" t="str">
            <v>Iesniegts</v>
          </cell>
          <cell r="D834" t="str">
            <v>4.2.2.0/17/I/101</v>
          </cell>
        </row>
        <row r="835">
          <cell r="C835" t="str">
            <v>Iesniegts</v>
          </cell>
          <cell r="D835" t="str">
            <v>4.2.2.0/17/I/102</v>
          </cell>
        </row>
        <row r="836">
          <cell r="C836" t="str">
            <v>Iesniegts</v>
          </cell>
          <cell r="D836" t="str">
            <v>4.2.2.0/17/I/103</v>
          </cell>
        </row>
        <row r="837">
          <cell r="C837" t="str">
            <v>Iesniegts</v>
          </cell>
          <cell r="D837" t="str">
            <v>4.2.2.0/17/I/104</v>
          </cell>
        </row>
        <row r="838">
          <cell r="C838" t="str">
            <v>Iesniegts</v>
          </cell>
          <cell r="D838" t="str">
            <v>4.2.2.0/17/I/106</v>
          </cell>
        </row>
        <row r="839">
          <cell r="C839" t="str">
            <v>Atsaukts</v>
          </cell>
          <cell r="D839" t="str">
            <v>4.2.2.0/17/I/011</v>
          </cell>
        </row>
        <row r="840">
          <cell r="C840" t="str">
            <v>Apstiprināts</v>
          </cell>
          <cell r="D840" t="str">
            <v>4.2.2.0/17/I/036</v>
          </cell>
        </row>
        <row r="841">
          <cell r="C841" t="str">
            <v>Līgums</v>
          </cell>
          <cell r="D841" t="str">
            <v>4.2.2.0/16/I/002</v>
          </cell>
        </row>
        <row r="842">
          <cell r="C842" t="str">
            <v>Līgums</v>
          </cell>
          <cell r="D842" t="str">
            <v>4.2.2.0/17/I/004</v>
          </cell>
        </row>
        <row r="843">
          <cell r="C843" t="str">
            <v>Līgums</v>
          </cell>
          <cell r="D843" t="str">
            <v>4.2.2.0/17/I/005</v>
          </cell>
        </row>
        <row r="844">
          <cell r="C844" t="str">
            <v>Līgums</v>
          </cell>
          <cell r="D844" t="str">
            <v>4.2.2.0/17/I/006</v>
          </cell>
        </row>
        <row r="845">
          <cell r="C845" t="str">
            <v>Līgums</v>
          </cell>
          <cell r="D845" t="str">
            <v>4.2.2.0/17/I/008</v>
          </cell>
        </row>
        <row r="846">
          <cell r="C846" t="str">
            <v>Līgums</v>
          </cell>
          <cell r="D846" t="str">
            <v>4.2.2.0/17/I/009</v>
          </cell>
        </row>
        <row r="847">
          <cell r="C847" t="str">
            <v>Līgums</v>
          </cell>
          <cell r="D847" t="str">
            <v>4.2.2.0/17/I/012</v>
          </cell>
        </row>
        <row r="848">
          <cell r="C848" t="str">
            <v>Līgums</v>
          </cell>
          <cell r="D848" t="str">
            <v>4.2.2.0/17/I/014</v>
          </cell>
        </row>
        <row r="849">
          <cell r="C849" t="str">
            <v>Līgums</v>
          </cell>
          <cell r="D849" t="str">
            <v>4.2.2.0/17/I/015</v>
          </cell>
        </row>
        <row r="850">
          <cell r="C850" t="str">
            <v>Apstiprināts ar nosacījumu</v>
          </cell>
          <cell r="D850" t="str">
            <v>4.2.2.0/17/I/050</v>
          </cell>
        </row>
        <row r="851">
          <cell r="C851" t="str">
            <v>Apstiprināts ar nosacījumu</v>
          </cell>
          <cell r="D851" t="str">
            <v>4.2.2.0/17/I/051</v>
          </cell>
        </row>
        <row r="852">
          <cell r="C852" t="str">
            <v>Apstiprināts ar nosacījumu</v>
          </cell>
          <cell r="D852" t="str">
            <v>4.2.2.0/17/I/052</v>
          </cell>
        </row>
        <row r="853">
          <cell r="C853" t="str">
            <v>Apstiprināts ar nosacījumu</v>
          </cell>
          <cell r="D853" t="str">
            <v>4.2.2.0/17/I/053</v>
          </cell>
        </row>
        <row r="854">
          <cell r="C854" t="str">
            <v>Apstiprināts ar nosacījumu 2</v>
          </cell>
          <cell r="D854" t="str">
            <v>4.2.2.0/17/I/016</v>
          </cell>
        </row>
        <row r="855">
          <cell r="C855" t="str">
            <v>Apstiprināts ar nosacījumu 2</v>
          </cell>
          <cell r="D855" t="str">
            <v>4.2.2.0/17/I/041</v>
          </cell>
        </row>
        <row r="856">
          <cell r="C856" t="str">
            <v>Noraidīts</v>
          </cell>
          <cell r="D856" t="str">
            <v>4.3.1.0/17/A/012</v>
          </cell>
        </row>
        <row r="857">
          <cell r="C857" t="str">
            <v>Noraidīts</v>
          </cell>
          <cell r="D857" t="str">
            <v>4.3.1.0/17/A/022</v>
          </cell>
        </row>
        <row r="858">
          <cell r="C858" t="str">
            <v>Noraidīts</v>
          </cell>
          <cell r="D858" t="str">
            <v>4.3.1.0/17/A/024</v>
          </cell>
        </row>
        <row r="859">
          <cell r="C859" t="str">
            <v>Noraidīts</v>
          </cell>
          <cell r="D859" t="str">
            <v>4.3.1.0/17/A/025</v>
          </cell>
        </row>
        <row r="860">
          <cell r="C860" t="str">
            <v>Noraidīts</v>
          </cell>
          <cell r="D860" t="str">
            <v>4.3.1.0/17/A/028</v>
          </cell>
        </row>
        <row r="861">
          <cell r="C861" t="str">
            <v>Atsaukts</v>
          </cell>
          <cell r="D861" t="str">
            <v>4.3.1.0/17/A/019</v>
          </cell>
        </row>
        <row r="862">
          <cell r="C862" t="str">
            <v>Atsaukts</v>
          </cell>
          <cell r="D862" t="str">
            <v>4.3.1.0/17/A/051</v>
          </cell>
        </row>
        <row r="863">
          <cell r="C863" t="str">
            <v>Atsaukts</v>
          </cell>
          <cell r="D863" t="str">
            <v>4.3.1.0/17/A/052</v>
          </cell>
        </row>
        <row r="864">
          <cell r="C864" t="str">
            <v>Apstiprināts</v>
          </cell>
          <cell r="D864" t="str">
            <v>4.3.1.0/17/A/057</v>
          </cell>
        </row>
        <row r="865">
          <cell r="C865" t="str">
            <v>Apstiprināts ar nosacījumu</v>
          </cell>
          <cell r="D865" t="str">
            <v>4.3.1.0/17/A/001</v>
          </cell>
        </row>
        <row r="866">
          <cell r="C866" t="str">
            <v>Apstiprināts ar nosacījumu</v>
          </cell>
          <cell r="D866" t="str">
            <v>4.3.1.0/17/A/003</v>
          </cell>
        </row>
        <row r="867">
          <cell r="C867" t="str">
            <v>Apstiprināts ar nosacījumu</v>
          </cell>
          <cell r="D867" t="str">
            <v>4.3.1.0/17/A/004</v>
          </cell>
        </row>
        <row r="868">
          <cell r="C868" t="str">
            <v>Apstiprināts ar nosacījumu</v>
          </cell>
          <cell r="D868" t="str">
            <v>4.3.1.0/17/A/005</v>
          </cell>
        </row>
        <row r="869">
          <cell r="C869" t="str">
            <v>Apstiprināts ar nosacījumu</v>
          </cell>
          <cell r="D869" t="str">
            <v>4.3.1.0/17/A/007</v>
          </cell>
        </row>
        <row r="870">
          <cell r="C870" t="str">
            <v>Apstiprināts ar nosacījumu</v>
          </cell>
          <cell r="D870" t="str">
            <v>4.3.1.0/17/A/011</v>
          </cell>
        </row>
        <row r="871">
          <cell r="C871" t="str">
            <v>Apstiprināts ar nosacījumu</v>
          </cell>
          <cell r="D871" t="str">
            <v>4.3.1.0/17/A/013</v>
          </cell>
        </row>
        <row r="872">
          <cell r="C872" t="str">
            <v>Apstiprināts ar nosacījumu</v>
          </cell>
          <cell r="D872" t="str">
            <v>4.3.1.0/17/A/015</v>
          </cell>
        </row>
        <row r="873">
          <cell r="C873" t="str">
            <v>Apstiprināts ar nosacījumu</v>
          </cell>
          <cell r="D873" t="str">
            <v>4.3.1.0/17/A/016</v>
          </cell>
        </row>
        <row r="874">
          <cell r="C874" t="str">
            <v>Apstiprināts ar nosacījumu</v>
          </cell>
          <cell r="D874" t="str">
            <v>4.3.1.0/17/A/017</v>
          </cell>
        </row>
        <row r="875">
          <cell r="C875" t="str">
            <v>Apstiprināts ar nosacījumu</v>
          </cell>
          <cell r="D875" t="str">
            <v>4.3.1.0/17/A/018</v>
          </cell>
        </row>
        <row r="876">
          <cell r="C876" t="str">
            <v>Apstiprināts ar nosacījumu</v>
          </cell>
          <cell r="D876" t="str">
            <v>4.3.1.0/17/A/020</v>
          </cell>
        </row>
        <row r="877">
          <cell r="C877" t="str">
            <v>Apstiprināts ar nosacījumu</v>
          </cell>
          <cell r="D877" t="str">
            <v>4.3.1.0/17/A/021</v>
          </cell>
        </row>
        <row r="878">
          <cell r="C878" t="str">
            <v>Apstiprināts ar nosacījumu</v>
          </cell>
          <cell r="D878" t="str">
            <v>4.3.1.0/17/A/023</v>
          </cell>
        </row>
        <row r="879">
          <cell r="C879" t="str">
            <v>Apstiprināts ar nosacījumu</v>
          </cell>
          <cell r="D879" t="str">
            <v>4.3.1.0/17/A/026</v>
          </cell>
        </row>
        <row r="880">
          <cell r="C880" t="str">
            <v>Apstiprināts ar nosacījumu</v>
          </cell>
          <cell r="D880" t="str">
            <v>4.3.1.0/17/A/027</v>
          </cell>
        </row>
        <row r="881">
          <cell r="C881" t="str">
            <v>Apstiprināts ar nosacījumu</v>
          </cell>
          <cell r="D881" t="str">
            <v>4.3.1.0/17/A/029</v>
          </cell>
        </row>
        <row r="882">
          <cell r="C882" t="str">
            <v>Apstiprināts ar nosacījumu</v>
          </cell>
          <cell r="D882" t="str">
            <v>4.3.1.0/17/A/030</v>
          </cell>
        </row>
        <row r="883">
          <cell r="C883" t="str">
            <v>Apstiprināts ar nosacījumu</v>
          </cell>
          <cell r="D883" t="str">
            <v>4.3.1.0/17/A/031</v>
          </cell>
        </row>
        <row r="884">
          <cell r="C884" t="str">
            <v>Apstiprināts ar nosacījumu</v>
          </cell>
          <cell r="D884" t="str">
            <v>4.3.1.0/17/A/032</v>
          </cell>
        </row>
        <row r="885">
          <cell r="C885" t="str">
            <v>Apstiprināts ar nosacījumu</v>
          </cell>
          <cell r="D885" t="str">
            <v>4.3.1.0/17/A/033</v>
          </cell>
        </row>
        <row r="886">
          <cell r="C886" t="str">
            <v>Apstiprināts ar nosacījumu</v>
          </cell>
          <cell r="D886" t="str">
            <v>4.3.1.0/17/A/034</v>
          </cell>
        </row>
        <row r="887">
          <cell r="C887" t="str">
            <v>Apstiprināts ar nosacījumu</v>
          </cell>
          <cell r="D887" t="str">
            <v>4.3.1.0/17/A/035</v>
          </cell>
        </row>
        <row r="888">
          <cell r="C888" t="str">
            <v>Apstiprināts ar nosacījumu</v>
          </cell>
          <cell r="D888" t="str">
            <v>4.3.1.0/17/A/036</v>
          </cell>
        </row>
        <row r="889">
          <cell r="C889" t="str">
            <v>Apstiprināts ar nosacījumu</v>
          </cell>
          <cell r="D889" t="str">
            <v>4.3.1.0/17/A/037</v>
          </cell>
        </row>
        <row r="890">
          <cell r="C890" t="str">
            <v>Apstiprināts ar nosacījumu</v>
          </cell>
          <cell r="D890" t="str">
            <v>4.3.1.0/17/A/038</v>
          </cell>
        </row>
        <row r="891">
          <cell r="C891" t="str">
            <v>Apstiprināts ar nosacījumu</v>
          </cell>
          <cell r="D891" t="str">
            <v>4.3.1.0/17/A/039</v>
          </cell>
        </row>
        <row r="892">
          <cell r="C892" t="str">
            <v>Apstiprināts ar nosacījumu</v>
          </cell>
          <cell r="D892" t="str">
            <v>4.3.1.0/17/A/040</v>
          </cell>
        </row>
        <row r="893">
          <cell r="C893" t="str">
            <v>Apstiprināts ar nosacījumu</v>
          </cell>
          <cell r="D893" t="str">
            <v>4.3.1.0/17/A/041</v>
          </cell>
        </row>
        <row r="894">
          <cell r="C894" t="str">
            <v>Apstiprināts ar nosacījumu</v>
          </cell>
          <cell r="D894" t="str">
            <v>4.3.1.0/17/A/042</v>
          </cell>
        </row>
        <row r="895">
          <cell r="C895" t="str">
            <v>Apstiprināts ar nosacījumu</v>
          </cell>
          <cell r="D895" t="str">
            <v>4.3.1.0/17/A/043</v>
          </cell>
        </row>
        <row r="896">
          <cell r="C896" t="str">
            <v>Apstiprināts ar nosacījumu</v>
          </cell>
          <cell r="D896" t="str">
            <v>4.3.1.0/17/A/044</v>
          </cell>
        </row>
        <row r="897">
          <cell r="C897" t="str">
            <v>Apstiprināts ar nosacījumu</v>
          </cell>
          <cell r="D897" t="str">
            <v>4.3.1.0/17/A/045</v>
          </cell>
        </row>
        <row r="898">
          <cell r="C898" t="str">
            <v>Apstiprināts ar nosacījumu</v>
          </cell>
          <cell r="D898" t="str">
            <v>4.3.1.0/17/A/046</v>
          </cell>
        </row>
        <row r="899">
          <cell r="C899" t="str">
            <v>Apstiprināts ar nosacījumu</v>
          </cell>
          <cell r="D899" t="str">
            <v>4.3.1.0/17/A/047</v>
          </cell>
        </row>
        <row r="900">
          <cell r="C900" t="str">
            <v>Apstiprināts ar nosacījumu</v>
          </cell>
          <cell r="D900" t="str">
            <v>4.3.1.0/17/A/048</v>
          </cell>
        </row>
        <row r="901">
          <cell r="C901" t="str">
            <v>Apstiprināts ar nosacījumu</v>
          </cell>
          <cell r="D901" t="str">
            <v>4.3.1.0/17/A/049</v>
          </cell>
        </row>
        <row r="902">
          <cell r="C902" t="str">
            <v>Apstiprināts ar nosacījumu</v>
          </cell>
          <cell r="D902" t="str">
            <v>4.3.1.0/17/A/050</v>
          </cell>
        </row>
        <row r="903">
          <cell r="C903" t="str">
            <v>Apstiprināts ar nosacījumu</v>
          </cell>
          <cell r="D903" t="str">
            <v>4.3.1.0/17/A/053</v>
          </cell>
        </row>
        <row r="904">
          <cell r="C904" t="str">
            <v>Apstiprināts ar nosacījumu</v>
          </cell>
          <cell r="D904" t="str">
            <v>4.3.1.0/17/A/054</v>
          </cell>
        </row>
        <row r="905">
          <cell r="C905" t="str">
            <v>Apstiprināts ar nosacījumu</v>
          </cell>
          <cell r="D905" t="str">
            <v>4.3.1.0/17/A/055</v>
          </cell>
        </row>
        <row r="906">
          <cell r="C906" t="str">
            <v>Apstiprināts ar nosacījumu</v>
          </cell>
          <cell r="D906" t="str">
            <v>4.3.1.0/17/A/056</v>
          </cell>
        </row>
        <row r="907">
          <cell r="C907" t="str">
            <v>Apstiprināts ar nosacījumu</v>
          </cell>
          <cell r="D907" t="str">
            <v>4.3.1.0/17/A/058</v>
          </cell>
        </row>
        <row r="908">
          <cell r="C908" t="str">
            <v>Apstiprināts ar nosacījumu</v>
          </cell>
          <cell r="D908" t="str">
            <v>4.3.1.0/17/A/059</v>
          </cell>
        </row>
        <row r="909">
          <cell r="C909" t="str">
            <v>Apstiprināts ar nosacījumu</v>
          </cell>
          <cell r="D909" t="str">
            <v>4.3.1.0/17/A/060</v>
          </cell>
        </row>
        <row r="910">
          <cell r="C910" t="str">
            <v>Apstiprināts ar nosacījumu</v>
          </cell>
          <cell r="D910" t="str">
            <v>4.3.1.0/17/A/061</v>
          </cell>
        </row>
        <row r="911">
          <cell r="C911" t="str">
            <v>Apstiprināts ar nosacījumu</v>
          </cell>
          <cell r="D911" t="str">
            <v>4.3.1.0/17/A/062</v>
          </cell>
        </row>
        <row r="912">
          <cell r="C912" t="str">
            <v>Apstiprināts ar nosacījumu</v>
          </cell>
          <cell r="D912" t="str">
            <v>4.3.1.0/17/A/063</v>
          </cell>
        </row>
        <row r="913">
          <cell r="C913" t="str">
            <v>Apstiprināts ar nosacījumu</v>
          </cell>
          <cell r="D913" t="str">
            <v>4.3.1.0/17/A/064</v>
          </cell>
        </row>
        <row r="914">
          <cell r="C914" t="str">
            <v>Apstiprināts ar nosacījumu</v>
          </cell>
          <cell r="D914" t="str">
            <v>4.3.1.0/17/A/065</v>
          </cell>
        </row>
        <row r="915">
          <cell r="C915" t="str">
            <v>Apstiprināts ar nosacījumu</v>
          </cell>
          <cell r="D915" t="str">
            <v>4.3.1.0/17/A/066</v>
          </cell>
        </row>
        <row r="916">
          <cell r="C916" t="str">
            <v>Apstiprināts ar nosacījumu</v>
          </cell>
          <cell r="D916" t="str">
            <v>4.3.1.0/17/A/067</v>
          </cell>
        </row>
        <row r="917">
          <cell r="C917" t="str">
            <v>Apstiprināts ar nosacījumu</v>
          </cell>
          <cell r="D917" t="str">
            <v>4.3.1.0/17/A/068</v>
          </cell>
        </row>
        <row r="918">
          <cell r="C918" t="str">
            <v>Apstiprināts ar nosacījumu</v>
          </cell>
          <cell r="D918" t="str">
            <v>4.3.1.0/17/A/069</v>
          </cell>
        </row>
        <row r="919">
          <cell r="C919" t="str">
            <v>Apstiprināts ar nosacījumu</v>
          </cell>
          <cell r="D919" t="str">
            <v>4.3.1.0/17/A/070</v>
          </cell>
        </row>
        <row r="920">
          <cell r="C920" t="str">
            <v>Apstiprināts ar nosacījumu</v>
          </cell>
          <cell r="D920" t="str">
            <v>4.3.1.0/17/A/071</v>
          </cell>
        </row>
        <row r="921">
          <cell r="C921" t="str">
            <v>Apstiprināts ar nosacījumu</v>
          </cell>
          <cell r="D921" t="str">
            <v>4.3.1.0/17/A/072</v>
          </cell>
        </row>
        <row r="922">
          <cell r="C922" t="str">
            <v>Apstiprināts ar nosacījumu</v>
          </cell>
          <cell r="D922" t="str">
            <v>4.3.1.0/17/A/073</v>
          </cell>
        </row>
        <row r="923">
          <cell r="C923" t="str">
            <v>Apstiprināts ar nosacījumu</v>
          </cell>
          <cell r="D923" t="str">
            <v>4.3.1.0/17/A/074</v>
          </cell>
        </row>
        <row r="924">
          <cell r="C924" t="str">
            <v>Apstiprināts ar nosacījumu</v>
          </cell>
          <cell r="D924" t="str">
            <v>4.3.1.0/17/A/075</v>
          </cell>
        </row>
        <row r="925">
          <cell r="C925" t="str">
            <v>Apstiprināts ar nosacījumu</v>
          </cell>
          <cell r="D925" t="str">
            <v>4.3.1.0/17/A/076</v>
          </cell>
        </row>
        <row r="926">
          <cell r="C926" t="str">
            <v>Apstiprināts ar nosacījumu</v>
          </cell>
          <cell r="D926" t="str">
            <v>4.3.1.0/17/A/077</v>
          </cell>
        </row>
        <row r="927">
          <cell r="C927" t="str">
            <v>Apstiprināts ar nosacījumu</v>
          </cell>
          <cell r="D927" t="str">
            <v>4.3.1.0/17/A/078</v>
          </cell>
        </row>
        <row r="928">
          <cell r="C928" t="str">
            <v>Apstiprināts ar nosacījumu</v>
          </cell>
          <cell r="D928" t="str">
            <v>4.3.1.0/17/A/079</v>
          </cell>
        </row>
        <row r="929">
          <cell r="C929" t="str">
            <v>Apstiprināts ar nosacījumu</v>
          </cell>
          <cell r="D929" t="str">
            <v>4.3.1.0/17/A/080</v>
          </cell>
        </row>
        <row r="930">
          <cell r="C930" t="str">
            <v>Apstiprināts ar nosacījumu</v>
          </cell>
          <cell r="D930" t="str">
            <v>4.3.1.0/17/A/081</v>
          </cell>
        </row>
        <row r="931">
          <cell r="C931" t="str">
            <v>Apstiprināts ar nosacījumu</v>
          </cell>
          <cell r="D931" t="str">
            <v>4.3.1.0/17/A/082</v>
          </cell>
        </row>
        <row r="932">
          <cell r="C932" t="str">
            <v>Apstiprināts ar nosacījumu</v>
          </cell>
          <cell r="D932" t="str">
            <v>4.3.1.0/17/A/083</v>
          </cell>
        </row>
        <row r="933">
          <cell r="C933" t="str">
            <v>Apstiprināts ar nosacījumu</v>
          </cell>
          <cell r="D933" t="str">
            <v>4.3.1.0/17/A/084</v>
          </cell>
        </row>
        <row r="934">
          <cell r="C934" t="str">
            <v>Apstiprināts ar nosacījumu</v>
          </cell>
          <cell r="D934" t="str">
            <v>4.3.1.0/17/A/085</v>
          </cell>
        </row>
        <row r="935">
          <cell r="C935" t="str">
            <v>Iesniegti precizējumi</v>
          </cell>
          <cell r="D935" t="str">
            <v>4.3.1.0/17/A/002</v>
          </cell>
        </row>
        <row r="936">
          <cell r="C936" t="str">
            <v>Iesniegti precizējumi</v>
          </cell>
          <cell r="D936" t="str">
            <v>4.3.1.0/17/A/006</v>
          </cell>
        </row>
        <row r="937">
          <cell r="C937" t="str">
            <v>Iesniegti precizējumi</v>
          </cell>
          <cell r="D937" t="str">
            <v>4.3.1.0/17/A/008</v>
          </cell>
        </row>
        <row r="938">
          <cell r="C938" t="str">
            <v>Iesniegti precizējumi</v>
          </cell>
          <cell r="D938" t="str">
            <v>4.3.1.0/17/A/009</v>
          </cell>
        </row>
        <row r="939">
          <cell r="C939" t="str">
            <v>Iesniegti precizējumi</v>
          </cell>
          <cell r="D939" t="str">
            <v>4.3.1.0/17/A/010</v>
          </cell>
        </row>
        <row r="940">
          <cell r="C940" t="str">
            <v>Iesniegti precizējumi</v>
          </cell>
          <cell r="D940" t="str">
            <v>4.3.1.0/17/A/014</v>
          </cell>
        </row>
        <row r="941">
          <cell r="C941" t="str">
            <v>Līgums</v>
          </cell>
          <cell r="D941" t="str">
            <v>4.4.1.0/16/I/001</v>
          </cell>
        </row>
        <row r="942">
          <cell r="C942" t="str">
            <v>Līgums</v>
          </cell>
          <cell r="D942" t="str">
            <v>4.5.1.1/16/I/001</v>
          </cell>
        </row>
        <row r="943">
          <cell r="C943" t="str">
            <v>Līgums</v>
          </cell>
          <cell r="D943" t="str">
            <v>4.5.1.1/16/I/002</v>
          </cell>
        </row>
        <row r="944">
          <cell r="C944" t="str">
            <v>Līgums</v>
          </cell>
          <cell r="D944" t="str">
            <v>4.5.1.1/16/I/003</v>
          </cell>
        </row>
        <row r="945">
          <cell r="C945" t="str">
            <v>Iesniegts</v>
          </cell>
          <cell r="D945" t="str">
            <v>4.5.1.2/17/I/004</v>
          </cell>
        </row>
        <row r="946">
          <cell r="C946" t="str">
            <v>Iesniegts</v>
          </cell>
          <cell r="D946" t="str">
            <v>4.5.1.2/17/I/005</v>
          </cell>
        </row>
        <row r="947">
          <cell r="C947" t="str">
            <v>Iesniegts</v>
          </cell>
          <cell r="D947" t="str">
            <v>4.5.1.2/17/I/006</v>
          </cell>
        </row>
        <row r="948">
          <cell r="C948" t="str">
            <v>Līgums</v>
          </cell>
          <cell r="D948" t="str">
            <v>4.5.1.2/17/I/002</v>
          </cell>
        </row>
        <row r="949">
          <cell r="C949" t="str">
            <v>Apstiprināts ar nosacījumu</v>
          </cell>
          <cell r="D949" t="str">
            <v>4.5.1.2/17/I/003</v>
          </cell>
        </row>
        <row r="950">
          <cell r="C950" t="str">
            <v>Apstiprināts ar nosacījumu 2</v>
          </cell>
          <cell r="D950" t="str">
            <v>4.5.1.2/17/I/001</v>
          </cell>
        </row>
        <row r="951">
          <cell r="C951" t="str">
            <v>Pabeigts</v>
          </cell>
          <cell r="D951" t="str">
            <v>5.1.1.0/15/I/001</v>
          </cell>
        </row>
        <row r="952">
          <cell r="C952" t="str">
            <v>Iesniegts</v>
          </cell>
          <cell r="D952" t="str">
            <v>5.1.1.0/17/I/006</v>
          </cell>
        </row>
        <row r="953">
          <cell r="C953" t="str">
            <v>Iesniegts</v>
          </cell>
          <cell r="D953" t="str">
            <v>5.1.1.0/17/I/007</v>
          </cell>
        </row>
        <row r="954">
          <cell r="C954" t="str">
            <v>Iesniegts</v>
          </cell>
          <cell r="D954" t="str">
            <v>5.1.1.0/17/I/008</v>
          </cell>
        </row>
        <row r="955">
          <cell r="C955" t="str">
            <v>Līgums</v>
          </cell>
          <cell r="D955" t="str">
            <v>5.1.1.0/17/I/001</v>
          </cell>
        </row>
        <row r="956">
          <cell r="C956" t="str">
            <v>Līgums</v>
          </cell>
          <cell r="D956" t="str">
            <v>5.1.1.0/17/I/002</v>
          </cell>
        </row>
        <row r="957">
          <cell r="C957" t="str">
            <v>Apstiprināts ar nosacījumu</v>
          </cell>
          <cell r="D957" t="str">
            <v>5.1.1.0/17/I/003</v>
          </cell>
        </row>
        <row r="958">
          <cell r="C958" t="str">
            <v>Apstiprināts ar nosacījumu</v>
          </cell>
          <cell r="D958" t="str">
            <v>5.1.1.0/17/I/004</v>
          </cell>
        </row>
        <row r="959">
          <cell r="C959" t="str">
            <v>Apstiprināts ar nosacījumu</v>
          </cell>
          <cell r="D959" t="str">
            <v>5.1.1.0/17/I/005</v>
          </cell>
        </row>
        <row r="960">
          <cell r="C960" t="str">
            <v>Iesniegts</v>
          </cell>
          <cell r="D960" t="str">
            <v>5.1.2.0/17/I/011</v>
          </cell>
        </row>
        <row r="961">
          <cell r="C961" t="str">
            <v>Līgums</v>
          </cell>
          <cell r="D961" t="str">
            <v>5.1.2.0/16/I/001</v>
          </cell>
        </row>
        <row r="962">
          <cell r="C962" t="str">
            <v>Līgums</v>
          </cell>
          <cell r="D962" t="str">
            <v>5.1.2.0/16/I/002</v>
          </cell>
        </row>
        <row r="963">
          <cell r="C963" t="str">
            <v>Līgums</v>
          </cell>
          <cell r="D963" t="str">
            <v>5.1.2.0/16/I/003</v>
          </cell>
        </row>
        <row r="964">
          <cell r="C964" t="str">
            <v>Līgums</v>
          </cell>
          <cell r="D964" t="str">
            <v>5.1.2.0/16/I/004</v>
          </cell>
        </row>
        <row r="965">
          <cell r="C965" t="str">
            <v>Līgums</v>
          </cell>
          <cell r="D965" t="str">
            <v>5.1.2.0/16/I/005</v>
          </cell>
        </row>
        <row r="966">
          <cell r="C966" t="str">
            <v>Līgums</v>
          </cell>
          <cell r="D966" t="str">
            <v>5.1.2.0/16/I/006</v>
          </cell>
        </row>
        <row r="967">
          <cell r="C967" t="str">
            <v>Līgums</v>
          </cell>
          <cell r="D967" t="str">
            <v>5.1.2.0/17/I/001</v>
          </cell>
        </row>
        <row r="968">
          <cell r="C968" t="str">
            <v>Līgums</v>
          </cell>
          <cell r="D968" t="str">
            <v>5.1.2.0/17/I/002</v>
          </cell>
        </row>
        <row r="969">
          <cell r="C969" t="str">
            <v>Līgums</v>
          </cell>
          <cell r="D969" t="str">
            <v>5.1.2.0/17/I/003</v>
          </cell>
        </row>
        <row r="970">
          <cell r="C970" t="str">
            <v>Līgums</v>
          </cell>
          <cell r="D970" t="str">
            <v>5.1.2.0/17/I/004</v>
          </cell>
        </row>
        <row r="971">
          <cell r="C971" t="str">
            <v>Līgums</v>
          </cell>
          <cell r="D971" t="str">
            <v>5.1.2.0/17/I/005</v>
          </cell>
        </row>
        <row r="972">
          <cell r="C972" t="str">
            <v>Apstiprināts ar nosacījumu</v>
          </cell>
          <cell r="D972" t="str">
            <v>5.1.2.0/17/I/007</v>
          </cell>
        </row>
        <row r="973">
          <cell r="C973" t="str">
            <v>Iesniegti precizējumi</v>
          </cell>
          <cell r="D973" t="str">
            <v>5.1.2.0/17/I/006</v>
          </cell>
        </row>
        <row r="974">
          <cell r="C974" t="str">
            <v>Iesniegti precizējumi</v>
          </cell>
          <cell r="D974" t="str">
            <v>5.1.2.0/17/I/008</v>
          </cell>
        </row>
        <row r="975">
          <cell r="C975" t="str">
            <v>Iesniegti precizējumi</v>
          </cell>
          <cell r="D975" t="str">
            <v>5.1.2.0/17/I/009</v>
          </cell>
        </row>
        <row r="976">
          <cell r="C976" t="str">
            <v>Iesniegti precizējumi</v>
          </cell>
          <cell r="D976" t="str">
            <v>5.1.2.0/17/I/010</v>
          </cell>
        </row>
        <row r="977">
          <cell r="C977" t="str">
            <v>Apstiprināts</v>
          </cell>
          <cell r="D977" t="str">
            <v>5.2.1.2/17/A/001</v>
          </cell>
        </row>
        <row r="978">
          <cell r="C978" t="str">
            <v>Apstiprināts</v>
          </cell>
          <cell r="D978" t="str">
            <v>5.2.1.2/17/A/002</v>
          </cell>
        </row>
        <row r="979">
          <cell r="C979" t="str">
            <v>Apstiprināts</v>
          </cell>
          <cell r="D979" t="str">
            <v>5.2.1.2/17/A/003</v>
          </cell>
        </row>
        <row r="980">
          <cell r="C980" t="str">
            <v>Apstiprināts</v>
          </cell>
          <cell r="D980" t="str">
            <v>5.2.1.2/17/A/004</v>
          </cell>
        </row>
        <row r="981">
          <cell r="C981" t="str">
            <v>Apstiprināts</v>
          </cell>
          <cell r="D981" t="str">
            <v>5.2.1.2/17/A/005</v>
          </cell>
        </row>
        <row r="982">
          <cell r="C982" t="str">
            <v>Noraidīts</v>
          </cell>
          <cell r="D982" t="str">
            <v>5.2.1.2/17/A/006</v>
          </cell>
        </row>
        <row r="983">
          <cell r="C983" t="str">
            <v>Noraidīts</v>
          </cell>
          <cell r="D983" t="str">
            <v>5.2.1.2/17/A/007</v>
          </cell>
        </row>
        <row r="984">
          <cell r="C984" t="str">
            <v>Apstiprināts ar nosacījumu</v>
          </cell>
          <cell r="D984" t="str">
            <v>5.2.1.2/17/A/008</v>
          </cell>
        </row>
        <row r="985">
          <cell r="C985" t="str">
            <v>Noraidīts</v>
          </cell>
          <cell r="D985" t="str">
            <v>5.2.1.1/17/A/001</v>
          </cell>
        </row>
        <row r="986">
          <cell r="C986" t="str">
            <v>Noraidīts</v>
          </cell>
          <cell r="D986" t="str">
            <v>5.2.1.1/17/A/003</v>
          </cell>
        </row>
        <row r="987">
          <cell r="C987" t="str">
            <v>Noraidīts</v>
          </cell>
          <cell r="D987" t="str">
            <v>5.2.1.1/17/A/005</v>
          </cell>
        </row>
        <row r="988">
          <cell r="C988" t="str">
            <v>Noraidīts</v>
          </cell>
          <cell r="D988" t="str">
            <v>5.2.1.1/17/A/008</v>
          </cell>
        </row>
        <row r="989">
          <cell r="C989" t="str">
            <v>Noraidīts</v>
          </cell>
          <cell r="D989" t="str">
            <v>5.2.1.1/17/A/009</v>
          </cell>
        </row>
        <row r="990">
          <cell r="C990" t="str">
            <v>Līgums</v>
          </cell>
          <cell r="D990" t="str">
            <v>5.2.1.1/17/A/002</v>
          </cell>
        </row>
        <row r="991">
          <cell r="C991" t="str">
            <v>Līgums</v>
          </cell>
          <cell r="D991" t="str">
            <v>5.2.1.1/17/A/004</v>
          </cell>
        </row>
        <row r="992">
          <cell r="C992" t="str">
            <v>Līgums</v>
          </cell>
          <cell r="D992" t="str">
            <v>5.2.1.1/17/A/006</v>
          </cell>
        </row>
        <row r="993">
          <cell r="C993" t="str">
            <v>Līgums</v>
          </cell>
          <cell r="D993" t="str">
            <v>5.2.1.1/17/A/007</v>
          </cell>
        </row>
        <row r="994">
          <cell r="C994" t="str">
            <v>Līgums</v>
          </cell>
          <cell r="D994" t="str">
            <v>5.3.1.0/16/I/001</v>
          </cell>
        </row>
        <row r="995">
          <cell r="C995" t="str">
            <v>Līgums</v>
          </cell>
          <cell r="D995" t="str">
            <v>5.3.1.0/16/I/002</v>
          </cell>
        </row>
        <row r="996">
          <cell r="C996" t="str">
            <v>Līgums</v>
          </cell>
          <cell r="D996" t="str">
            <v>5.3.1.0/16/I/003</v>
          </cell>
        </row>
        <row r="997">
          <cell r="C997" t="str">
            <v>Līgums</v>
          </cell>
          <cell r="D997" t="str">
            <v>5.3.1.0/16/I/004</v>
          </cell>
        </row>
        <row r="998">
          <cell r="C998" t="str">
            <v>Līgums</v>
          </cell>
          <cell r="D998" t="str">
            <v>5.3.1.0/16/I/005</v>
          </cell>
        </row>
        <row r="999">
          <cell r="C999" t="str">
            <v>Līgums</v>
          </cell>
          <cell r="D999" t="str">
            <v>5.3.1.0/16/I/006</v>
          </cell>
        </row>
        <row r="1000">
          <cell r="C1000" t="str">
            <v>Līgums</v>
          </cell>
          <cell r="D1000" t="str">
            <v>5.3.1.0/16/I/007</v>
          </cell>
        </row>
        <row r="1001">
          <cell r="C1001" t="str">
            <v>Līgums</v>
          </cell>
          <cell r="D1001" t="str">
            <v>5.3.1.0/16/I/008</v>
          </cell>
        </row>
        <row r="1002">
          <cell r="C1002" t="str">
            <v>Līgums</v>
          </cell>
          <cell r="D1002" t="str">
            <v>5.3.1.0/16/I/009</v>
          </cell>
        </row>
        <row r="1003">
          <cell r="C1003" t="str">
            <v>Līgums</v>
          </cell>
          <cell r="D1003" t="str">
            <v>5.3.1.0/16/I/010</v>
          </cell>
        </row>
        <row r="1004">
          <cell r="C1004" t="str">
            <v>Līgums</v>
          </cell>
          <cell r="D1004" t="str">
            <v>5.3.1.0/16/I/011</v>
          </cell>
        </row>
        <row r="1005">
          <cell r="C1005" t="str">
            <v>Līgums</v>
          </cell>
          <cell r="D1005" t="str">
            <v>5.3.1.0/16/I/012</v>
          </cell>
        </row>
        <row r="1006">
          <cell r="C1006" t="str">
            <v>Līgums</v>
          </cell>
          <cell r="D1006" t="str">
            <v>5.3.1.0/16/I/013</v>
          </cell>
        </row>
        <row r="1007">
          <cell r="C1007" t="str">
            <v>Līgums</v>
          </cell>
          <cell r="D1007" t="str">
            <v>5.3.1.0/16/I/014</v>
          </cell>
        </row>
        <row r="1008">
          <cell r="C1008" t="str">
            <v>Līgums</v>
          </cell>
          <cell r="D1008" t="str">
            <v>5.3.1.0/16/I/015</v>
          </cell>
        </row>
        <row r="1009">
          <cell r="C1009" t="str">
            <v>Apstiprināts</v>
          </cell>
          <cell r="D1009" t="str">
            <v>5.3.1.0/17/I/007</v>
          </cell>
        </row>
        <row r="1010">
          <cell r="C1010" t="str">
            <v>Apstiprināts</v>
          </cell>
          <cell r="D1010" t="str">
            <v>5.3.1.0/17/I/011</v>
          </cell>
        </row>
        <row r="1011">
          <cell r="C1011" t="str">
            <v>Apstiprināts</v>
          </cell>
          <cell r="D1011" t="str">
            <v>5.3.1.0/17/I/013</v>
          </cell>
        </row>
        <row r="1012">
          <cell r="C1012" t="str">
            <v>Apstiprināts</v>
          </cell>
          <cell r="D1012" t="str">
            <v>5.3.1.0/17/I/019</v>
          </cell>
        </row>
        <row r="1013">
          <cell r="C1013" t="str">
            <v>Līgums</v>
          </cell>
          <cell r="D1013" t="str">
            <v>5.3.1.0/17/I/001</v>
          </cell>
        </row>
        <row r="1014">
          <cell r="C1014" t="str">
            <v>Līgums</v>
          </cell>
          <cell r="D1014" t="str">
            <v>5.3.1.0/17/I/002</v>
          </cell>
        </row>
        <row r="1015">
          <cell r="C1015" t="str">
            <v>Līgums</v>
          </cell>
          <cell r="D1015" t="str">
            <v>5.3.1.0/17/I/003</v>
          </cell>
        </row>
        <row r="1016">
          <cell r="C1016" t="str">
            <v>Līgums</v>
          </cell>
          <cell r="D1016" t="str">
            <v>5.3.1.0/17/I/004</v>
          </cell>
        </row>
        <row r="1017">
          <cell r="C1017" t="str">
            <v>Līgums</v>
          </cell>
          <cell r="D1017" t="str">
            <v>5.3.1.0/17/I/010</v>
          </cell>
        </row>
        <row r="1018">
          <cell r="C1018" t="str">
            <v>Līgums</v>
          </cell>
          <cell r="D1018" t="str">
            <v>5.3.1.0/17/I/016</v>
          </cell>
        </row>
        <row r="1019">
          <cell r="C1019" t="str">
            <v>Līgums</v>
          </cell>
          <cell r="D1019" t="str">
            <v>5.3.1.0/17/I/017</v>
          </cell>
        </row>
        <row r="1020">
          <cell r="C1020" t="str">
            <v>Līgums</v>
          </cell>
          <cell r="D1020" t="str">
            <v>5.3.1.0/17/I/018</v>
          </cell>
        </row>
        <row r="1021">
          <cell r="C1021" t="str">
            <v>Līgums</v>
          </cell>
          <cell r="D1021" t="str">
            <v>5.3.1.0/17/I/027</v>
          </cell>
        </row>
        <row r="1022">
          <cell r="C1022" t="str">
            <v>Apstiprināts ar nosacījumu</v>
          </cell>
          <cell r="D1022" t="str">
            <v>5.3.1.0/17/I/030</v>
          </cell>
        </row>
        <row r="1023">
          <cell r="C1023" t="str">
            <v>Apstiprināts ar nosacījumu 2</v>
          </cell>
          <cell r="D1023" t="str">
            <v>5.3.1.0/17/I/005</v>
          </cell>
        </row>
        <row r="1024">
          <cell r="C1024" t="str">
            <v>Apstiprināts ar nosacījumu 2</v>
          </cell>
          <cell r="D1024" t="str">
            <v>5.3.1.0/17/I/008</v>
          </cell>
        </row>
        <row r="1025">
          <cell r="C1025" t="str">
            <v>Apstiprināts ar nosacījumu 2</v>
          </cell>
          <cell r="D1025" t="str">
            <v>5.3.1.0/17/I/020</v>
          </cell>
        </row>
        <row r="1026">
          <cell r="C1026" t="str">
            <v>Apstiprināts ar nosacījumu 2</v>
          </cell>
          <cell r="D1026" t="str">
            <v>5.3.1.0/17/I/025</v>
          </cell>
        </row>
        <row r="1027">
          <cell r="C1027" t="str">
            <v>Iesniegti precizējumi</v>
          </cell>
          <cell r="D1027" t="str">
            <v>5.3.1.0/17/I/006</v>
          </cell>
        </row>
        <row r="1028">
          <cell r="C1028" t="str">
            <v>Iesniegti precizējumi</v>
          </cell>
          <cell r="D1028" t="str">
            <v>5.3.1.0/17/I/009</v>
          </cell>
        </row>
        <row r="1029">
          <cell r="C1029" t="str">
            <v>Iesniegti precizējumi</v>
          </cell>
          <cell r="D1029" t="str">
            <v>5.3.1.0/17/I/012</v>
          </cell>
        </row>
        <row r="1030">
          <cell r="C1030" t="str">
            <v>Iesniegti precizējumi</v>
          </cell>
          <cell r="D1030" t="str">
            <v>5.3.1.0/17/I/014</v>
          </cell>
        </row>
        <row r="1031">
          <cell r="C1031" t="str">
            <v>Iesniegti precizējumi</v>
          </cell>
          <cell r="D1031" t="str">
            <v>5.3.1.0/17/I/021</v>
          </cell>
        </row>
        <row r="1032">
          <cell r="C1032" t="str">
            <v>Iesniegti precizējumi</v>
          </cell>
          <cell r="D1032" t="str">
            <v>5.3.1.0/17/I/022</v>
          </cell>
        </row>
        <row r="1033">
          <cell r="C1033" t="str">
            <v>Iesniegti precizējumi</v>
          </cell>
          <cell r="D1033" t="str">
            <v>5.3.1.0/17/I/024</v>
          </cell>
        </row>
        <row r="1034">
          <cell r="C1034" t="str">
            <v>Iesniegti precizējumi</v>
          </cell>
          <cell r="D1034" t="str">
            <v>5.3.1.0/17/I/026</v>
          </cell>
        </row>
        <row r="1035">
          <cell r="C1035" t="str">
            <v>Iesniegti precizējumi</v>
          </cell>
          <cell r="D1035" t="str">
            <v>5.3.1.0/17/I/028</v>
          </cell>
        </row>
        <row r="1036">
          <cell r="C1036" t="str">
            <v>Iesniegti precizējumi</v>
          </cell>
          <cell r="D1036" t="str">
            <v>5.3.1.0/17/I/029</v>
          </cell>
        </row>
        <row r="1037">
          <cell r="C1037" t="str">
            <v>Iesniegti precizējumi</v>
          </cell>
          <cell r="D1037" t="str">
            <v>5.3.1.0/17/I/031</v>
          </cell>
        </row>
        <row r="1038">
          <cell r="C1038" t="str">
            <v>Iesniegti precizējumi 2</v>
          </cell>
          <cell r="D1038" t="str">
            <v>5.3.1.0/17/I/015</v>
          </cell>
        </row>
        <row r="1039">
          <cell r="C1039" t="str">
            <v>Iesniegti precizējumi 2</v>
          </cell>
          <cell r="D1039" t="str">
            <v>5.3.1.0/17/I/023</v>
          </cell>
        </row>
        <row r="1040">
          <cell r="C1040" t="str">
            <v>Noraidīts</v>
          </cell>
          <cell r="D1040" t="str">
            <v>5.4.1.1/17/A/001</v>
          </cell>
        </row>
        <row r="1041">
          <cell r="C1041" t="str">
            <v>Noraidīts</v>
          </cell>
          <cell r="D1041" t="str">
            <v>5.4.1.1/17/A/002</v>
          </cell>
        </row>
        <row r="1042">
          <cell r="C1042" t="str">
            <v>Noraidīts</v>
          </cell>
          <cell r="D1042" t="str">
            <v>5.4.1.1/17/A/003</v>
          </cell>
        </row>
        <row r="1043">
          <cell r="C1043" t="str">
            <v>Noraidīts</v>
          </cell>
          <cell r="D1043" t="str">
            <v>5.4.1.1/17/A/005</v>
          </cell>
        </row>
        <row r="1044">
          <cell r="C1044" t="str">
            <v>Noraidīts</v>
          </cell>
          <cell r="D1044" t="str">
            <v>5.4.1.1/17/A/007</v>
          </cell>
        </row>
        <row r="1045">
          <cell r="C1045" t="str">
            <v>Noraidīts</v>
          </cell>
          <cell r="D1045" t="str">
            <v>5.4.1.1/17/A/008</v>
          </cell>
        </row>
        <row r="1046">
          <cell r="C1046" t="str">
            <v>Noraidīts</v>
          </cell>
          <cell r="D1046" t="str">
            <v>5.4.1.1/17/A/010</v>
          </cell>
        </row>
        <row r="1047">
          <cell r="C1047" t="str">
            <v>Noraidīts</v>
          </cell>
          <cell r="D1047" t="str">
            <v>5.4.1.1/17/A/012</v>
          </cell>
        </row>
        <row r="1048">
          <cell r="C1048" t="str">
            <v>Noraidīts</v>
          </cell>
          <cell r="D1048" t="str">
            <v>5.4.1.1/17/A/013</v>
          </cell>
        </row>
        <row r="1049">
          <cell r="C1049" t="str">
            <v>Noraidīts</v>
          </cell>
          <cell r="D1049" t="str">
            <v>5.4.1.1/17/A/016</v>
          </cell>
        </row>
        <row r="1050">
          <cell r="C1050" t="str">
            <v>Noraidīts</v>
          </cell>
          <cell r="D1050" t="str">
            <v>5.4.1.1/17/A/017</v>
          </cell>
        </row>
        <row r="1051">
          <cell r="C1051" t="str">
            <v>Noraidīts</v>
          </cell>
          <cell r="D1051" t="str">
            <v>5.4.1.1/17/A/019</v>
          </cell>
        </row>
        <row r="1052">
          <cell r="C1052" t="str">
            <v>Noraidīts</v>
          </cell>
          <cell r="D1052" t="str">
            <v>5.4.1.1/17/A/023</v>
          </cell>
        </row>
        <row r="1053">
          <cell r="C1053" t="str">
            <v>Noraidīts</v>
          </cell>
          <cell r="D1053" t="str">
            <v>5.4.1.1/17/A/025</v>
          </cell>
        </row>
        <row r="1054">
          <cell r="C1054" t="str">
            <v>Noraidīts</v>
          </cell>
          <cell r="D1054" t="str">
            <v>5.4.1.1/17/A/026</v>
          </cell>
        </row>
        <row r="1055">
          <cell r="C1055" t="str">
            <v>Noraidīts</v>
          </cell>
          <cell r="D1055" t="str">
            <v>5.4.1.1/17/A/028</v>
          </cell>
        </row>
        <row r="1056">
          <cell r="C1056" t="str">
            <v>Noraidīts</v>
          </cell>
          <cell r="D1056" t="str">
            <v>5.4.1.1/17/A/029</v>
          </cell>
        </row>
        <row r="1057">
          <cell r="C1057" t="str">
            <v>Noraidīts</v>
          </cell>
          <cell r="D1057" t="str">
            <v>5.4.1.1/17/A/031</v>
          </cell>
        </row>
        <row r="1058">
          <cell r="C1058" t="str">
            <v>Apstiprināts</v>
          </cell>
          <cell r="D1058" t="str">
            <v>5.4.1.1/17/A/020</v>
          </cell>
        </row>
        <row r="1059">
          <cell r="C1059" t="str">
            <v>Līgums</v>
          </cell>
          <cell r="D1059" t="str">
            <v>5.4.1.1/17/A/004</v>
          </cell>
        </row>
        <row r="1060">
          <cell r="C1060" t="str">
            <v>Līgums</v>
          </cell>
          <cell r="D1060" t="str">
            <v>5.4.1.1/17/A/006</v>
          </cell>
        </row>
        <row r="1061">
          <cell r="C1061" t="str">
            <v>Līgums</v>
          </cell>
          <cell r="D1061" t="str">
            <v>5.4.1.1/17/A/009</v>
          </cell>
        </row>
        <row r="1062">
          <cell r="C1062" t="str">
            <v>Līgums</v>
          </cell>
          <cell r="D1062" t="str">
            <v>5.4.1.1/17/A/011</v>
          </cell>
        </row>
        <row r="1063">
          <cell r="C1063" t="str">
            <v>Līgums</v>
          </cell>
          <cell r="D1063" t="str">
            <v>5.4.1.1/17/A/014</v>
          </cell>
        </row>
        <row r="1064">
          <cell r="C1064" t="str">
            <v>Līgums</v>
          </cell>
          <cell r="D1064" t="str">
            <v>5.4.1.1/17/A/015</v>
          </cell>
        </row>
        <row r="1065">
          <cell r="C1065" t="str">
            <v>Līgums</v>
          </cell>
          <cell r="D1065" t="str">
            <v>5.4.1.1/17/A/018</v>
          </cell>
        </row>
        <row r="1066">
          <cell r="C1066" t="str">
            <v>Līgums</v>
          </cell>
          <cell r="D1066" t="str">
            <v>5.4.1.1/17/A/021</v>
          </cell>
        </row>
        <row r="1067">
          <cell r="C1067" t="str">
            <v>Līgums</v>
          </cell>
          <cell r="D1067" t="str">
            <v>5.4.1.1/17/A/022</v>
          </cell>
        </row>
        <row r="1068">
          <cell r="C1068" t="str">
            <v>Līgums</v>
          </cell>
          <cell r="D1068" t="str">
            <v>5.4.1.1/17/A/024</v>
          </cell>
        </row>
        <row r="1069">
          <cell r="C1069" t="str">
            <v>Līgums</v>
          </cell>
          <cell r="D1069" t="str">
            <v>5.4.1.1/17/A/027</v>
          </cell>
        </row>
        <row r="1070">
          <cell r="C1070" t="str">
            <v>Līgums</v>
          </cell>
          <cell r="D1070" t="str">
            <v>5.4.1.1/17/A/030</v>
          </cell>
        </row>
        <row r="1071">
          <cell r="C1071" t="str">
            <v>Līgums</v>
          </cell>
          <cell r="D1071" t="str">
            <v>5.4.2.1/16/I/001</v>
          </cell>
        </row>
        <row r="1072">
          <cell r="C1072" t="str">
            <v>Apstiprināts</v>
          </cell>
          <cell r="D1072" t="str">
            <v>5.4.2.2/17/I/001</v>
          </cell>
        </row>
        <row r="1073">
          <cell r="C1073" t="str">
            <v>Līgums</v>
          </cell>
          <cell r="D1073" t="str">
            <v>5.4.2.2/17/I/002</v>
          </cell>
        </row>
        <row r="1074">
          <cell r="C1074" t="str">
            <v>Apstiprināts</v>
          </cell>
          <cell r="D1074" t="str">
            <v>5.5.1.0/17/I/002</v>
          </cell>
        </row>
        <row r="1075">
          <cell r="C1075" t="str">
            <v>Līgums</v>
          </cell>
          <cell r="D1075" t="str">
            <v>5.5.1.0/17/I/001</v>
          </cell>
        </row>
        <row r="1076">
          <cell r="C1076" t="str">
            <v>Apstiprināts ar nosacījumu</v>
          </cell>
          <cell r="D1076" t="str">
            <v>5.5.1.0/17/I/004</v>
          </cell>
        </row>
        <row r="1077">
          <cell r="C1077" t="str">
            <v>Apstiprināts ar nosacījumu</v>
          </cell>
          <cell r="D1077" t="str">
            <v>5.5.1.0/17/I/005</v>
          </cell>
        </row>
        <row r="1078">
          <cell r="C1078" t="str">
            <v>Apstiprināts ar nosacījumu</v>
          </cell>
          <cell r="D1078" t="str">
            <v>5.5.1.0/17/I/008</v>
          </cell>
        </row>
        <row r="1079">
          <cell r="C1079" t="str">
            <v>Iesniegti precizējumi</v>
          </cell>
          <cell r="D1079" t="str">
            <v>5.5.1.0/17/I/007</v>
          </cell>
        </row>
        <row r="1080">
          <cell r="C1080" t="str">
            <v>Iesniegts</v>
          </cell>
          <cell r="D1080" t="str">
            <v>5.5.1.0/17/I/009</v>
          </cell>
        </row>
        <row r="1081">
          <cell r="C1081" t="str">
            <v>Apstiprināts ar nosacījumu</v>
          </cell>
          <cell r="D1081" t="str">
            <v>5.5.1.0/17/I/006</v>
          </cell>
        </row>
        <row r="1082">
          <cell r="C1082" t="str">
            <v>Iesniegti precizējumi</v>
          </cell>
          <cell r="D1082" t="str">
            <v>5.5.1.0/17/I/003</v>
          </cell>
        </row>
        <row r="1083">
          <cell r="C1083" t="str">
            <v>Līgums</v>
          </cell>
          <cell r="D1083" t="str">
            <v>5.6.1.0/17/I/001</v>
          </cell>
        </row>
        <row r="1084">
          <cell r="C1084" t="str">
            <v>Līgums</v>
          </cell>
          <cell r="D1084" t="str">
            <v>5.6.1.0/17/I/002</v>
          </cell>
        </row>
        <row r="1085">
          <cell r="C1085" t="str">
            <v>Iesniegts</v>
          </cell>
          <cell r="D1085" t="str">
            <v>5.6.2.0/17/I/028</v>
          </cell>
        </row>
        <row r="1086">
          <cell r="C1086" t="str">
            <v>Iesniegts</v>
          </cell>
          <cell r="D1086" t="str">
            <v>5.6.2.0/17/I/029</v>
          </cell>
        </row>
        <row r="1087">
          <cell r="C1087" t="str">
            <v>Līgums</v>
          </cell>
          <cell r="D1087" t="str">
            <v>5.6.2.0/17/I/002</v>
          </cell>
        </row>
        <row r="1088">
          <cell r="C1088" t="str">
            <v>Līgums</v>
          </cell>
          <cell r="D1088" t="str">
            <v>5.6.2.0/17/I/005</v>
          </cell>
        </row>
        <row r="1089">
          <cell r="C1089" t="str">
            <v>Apstiprināts ar nosacījumu 2</v>
          </cell>
          <cell r="D1089" t="str">
            <v>5.6.2.0/16/I/012</v>
          </cell>
        </row>
        <row r="1090">
          <cell r="C1090" t="str">
            <v>Iesniegti precizējumi</v>
          </cell>
          <cell r="D1090" t="str">
            <v>5.6.2.0/16/I/021</v>
          </cell>
        </row>
        <row r="1091">
          <cell r="C1091" t="str">
            <v>Iesniegts</v>
          </cell>
          <cell r="D1091" t="str">
            <v>5.6.2.0/17/I/015</v>
          </cell>
        </row>
        <row r="1092">
          <cell r="C1092" t="str">
            <v>Iesniegts</v>
          </cell>
          <cell r="D1092" t="str">
            <v>5.6.2.0/17/I/016</v>
          </cell>
        </row>
        <row r="1093">
          <cell r="C1093" t="str">
            <v>Iesniegts</v>
          </cell>
          <cell r="D1093" t="str">
            <v>5.6.2.0/17/I/017</v>
          </cell>
        </row>
        <row r="1094">
          <cell r="C1094" t="str">
            <v>Iesniegts</v>
          </cell>
          <cell r="D1094" t="str">
            <v>5.6.2.0/17/I/018</v>
          </cell>
        </row>
        <row r="1095">
          <cell r="C1095" t="str">
            <v>Iesniegts</v>
          </cell>
          <cell r="D1095" t="str">
            <v>5.6.2.0/17/I/019</v>
          </cell>
        </row>
        <row r="1096">
          <cell r="C1096" t="str">
            <v>Iesniegts</v>
          </cell>
          <cell r="D1096" t="str">
            <v>5.6.2.0/17/I/023</v>
          </cell>
        </row>
        <row r="1097">
          <cell r="C1097" t="str">
            <v>Iesniegts</v>
          </cell>
          <cell r="D1097" t="str">
            <v>5.6.2.0/17/I/025</v>
          </cell>
        </row>
        <row r="1098">
          <cell r="C1098" t="str">
            <v>Iesniegts</v>
          </cell>
          <cell r="D1098" t="str">
            <v>5.6.2.0/17/I/026</v>
          </cell>
        </row>
        <row r="1099">
          <cell r="C1099" t="str">
            <v>Apstiprināts</v>
          </cell>
          <cell r="D1099" t="str">
            <v>5.6.2.0/16/I/013</v>
          </cell>
        </row>
        <row r="1100">
          <cell r="C1100" t="str">
            <v>Apstiprināts</v>
          </cell>
          <cell r="D1100" t="str">
            <v>5.6.2.0/17/I/004</v>
          </cell>
        </row>
        <row r="1101">
          <cell r="C1101" t="str">
            <v>Līgums</v>
          </cell>
          <cell r="D1101" t="str">
            <v>5.6.2.0/16/I/001</v>
          </cell>
        </row>
        <row r="1102">
          <cell r="C1102" t="str">
            <v>Līgums</v>
          </cell>
          <cell r="D1102" t="str">
            <v>5.6.2.0/16/I/004</v>
          </cell>
        </row>
        <row r="1103">
          <cell r="C1103" t="str">
            <v>Līgums</v>
          </cell>
          <cell r="D1103" t="str">
            <v>5.6.2.0/16/I/005</v>
          </cell>
        </row>
        <row r="1104">
          <cell r="C1104" t="str">
            <v>Līgums</v>
          </cell>
          <cell r="D1104" t="str">
            <v>5.6.2.0/16/I/007</v>
          </cell>
        </row>
        <row r="1105">
          <cell r="C1105" t="str">
            <v>Līgums</v>
          </cell>
          <cell r="D1105" t="str">
            <v>5.6.2.0/16/I/008</v>
          </cell>
        </row>
        <row r="1106">
          <cell r="C1106" t="str">
            <v>Līgums</v>
          </cell>
          <cell r="D1106" t="str">
            <v>5.6.2.0/16/I/009</v>
          </cell>
        </row>
        <row r="1107">
          <cell r="C1107" t="str">
            <v>Līgums</v>
          </cell>
          <cell r="D1107" t="str">
            <v>5.6.2.0/16/I/010</v>
          </cell>
        </row>
        <row r="1108">
          <cell r="C1108" t="str">
            <v>Līgums</v>
          </cell>
          <cell r="D1108" t="str">
            <v>5.6.2.0/16/I/011</v>
          </cell>
        </row>
        <row r="1109">
          <cell r="C1109" t="str">
            <v>Līgums</v>
          </cell>
          <cell r="D1109" t="str">
            <v>5.6.2.0/16/I/015</v>
          </cell>
        </row>
        <row r="1110">
          <cell r="C1110" t="str">
            <v>Līgums</v>
          </cell>
          <cell r="D1110" t="str">
            <v>5.6.2.0/16/I/016</v>
          </cell>
        </row>
        <row r="1111">
          <cell r="C1111" t="str">
            <v>Līgums</v>
          </cell>
          <cell r="D1111" t="str">
            <v>5.6.2.0/16/I/017</v>
          </cell>
        </row>
        <row r="1112">
          <cell r="C1112" t="str">
            <v>Līgums</v>
          </cell>
          <cell r="D1112" t="str">
            <v>5.6.2.0/16/I/019</v>
          </cell>
        </row>
        <row r="1113">
          <cell r="C1113" t="str">
            <v>Līgums</v>
          </cell>
          <cell r="D1113" t="str">
            <v>5.6.2.0/16/I/020</v>
          </cell>
        </row>
        <row r="1114">
          <cell r="C1114" t="str">
            <v>Līgums</v>
          </cell>
          <cell r="D1114" t="str">
            <v>5.6.2.0/16/I/022</v>
          </cell>
        </row>
        <row r="1115">
          <cell r="C1115" t="str">
            <v>Līgums</v>
          </cell>
          <cell r="D1115" t="str">
            <v>5.6.2.0/16/I/023</v>
          </cell>
        </row>
        <row r="1116">
          <cell r="C1116" t="str">
            <v>Līgums</v>
          </cell>
          <cell r="D1116" t="str">
            <v>5.6.2.0/17/I/001</v>
          </cell>
        </row>
        <row r="1117">
          <cell r="C1117" t="str">
            <v>Līgums</v>
          </cell>
          <cell r="D1117" t="str">
            <v>5.6.2.0/17/I/007</v>
          </cell>
        </row>
        <row r="1118">
          <cell r="C1118" t="str">
            <v>Apstiprināts ar nosacījumu</v>
          </cell>
          <cell r="D1118" t="str">
            <v>5.6.2.0/17/I/008</v>
          </cell>
        </row>
        <row r="1119">
          <cell r="C1119" t="str">
            <v>Apstiprināts ar nosacījumu</v>
          </cell>
          <cell r="D1119" t="str">
            <v>5.6.2.0/17/I/009</v>
          </cell>
        </row>
        <row r="1120">
          <cell r="C1120" t="str">
            <v>Apstiprināts ar nosacījumu</v>
          </cell>
          <cell r="D1120" t="str">
            <v>5.6.2.0/17/I/010</v>
          </cell>
        </row>
        <row r="1121">
          <cell r="C1121" t="str">
            <v>Apstiprināts ar nosacījumu</v>
          </cell>
          <cell r="D1121" t="str">
            <v>5.6.2.0/17/I/011</v>
          </cell>
        </row>
        <row r="1122">
          <cell r="C1122" t="str">
            <v>Apstiprināts ar nosacījumu</v>
          </cell>
          <cell r="D1122" t="str">
            <v>5.6.2.0/17/I/012</v>
          </cell>
        </row>
        <row r="1123">
          <cell r="C1123" t="str">
            <v>Apstiprināts ar nosacījumu</v>
          </cell>
          <cell r="D1123" t="str">
            <v>5.6.2.0/17/I/013</v>
          </cell>
        </row>
        <row r="1124">
          <cell r="C1124" t="str">
            <v>Apstiprināts ar nosacījumu</v>
          </cell>
          <cell r="D1124" t="str">
            <v>5.6.2.0/17/I/014</v>
          </cell>
        </row>
        <row r="1125">
          <cell r="C1125" t="str">
            <v>Apstiprināts ar nosacījumu</v>
          </cell>
          <cell r="D1125" t="str">
            <v>5.6.2.0/17/I/020</v>
          </cell>
        </row>
        <row r="1126">
          <cell r="C1126" t="str">
            <v>Apstiprināts ar nosacījumu</v>
          </cell>
          <cell r="D1126" t="str">
            <v>5.6.2.0/17/I/021</v>
          </cell>
        </row>
        <row r="1127">
          <cell r="C1127" t="str">
            <v>Apstiprināts ar nosacījumu</v>
          </cell>
          <cell r="D1127" t="str">
            <v>5.6.2.0/17/I/027</v>
          </cell>
        </row>
        <row r="1128">
          <cell r="C1128" t="str">
            <v>Apstiprināts ar nosacījumu 2</v>
          </cell>
          <cell r="D1128" t="str">
            <v>5.6.2.0/17/I/006</v>
          </cell>
        </row>
        <row r="1129">
          <cell r="C1129" t="str">
            <v>Iesniegts</v>
          </cell>
          <cell r="D1129" t="str">
            <v>5.6.2.0/17/I/022</v>
          </cell>
        </row>
        <row r="1130">
          <cell r="C1130" t="str">
            <v>Iesniegts</v>
          </cell>
          <cell r="D1130" t="str">
            <v>5.6.2.0/17/I/024</v>
          </cell>
        </row>
        <row r="1131">
          <cell r="C1131" t="str">
            <v>Apstiprināts</v>
          </cell>
          <cell r="D1131" t="str">
            <v>5.6.2.0/17/I/003</v>
          </cell>
        </row>
        <row r="1132">
          <cell r="C1132" t="str">
            <v>Līgums</v>
          </cell>
          <cell r="D1132" t="str">
            <v>5.6.2.0/16/I/002</v>
          </cell>
        </row>
        <row r="1133">
          <cell r="C1133" t="str">
            <v>Līgums</v>
          </cell>
          <cell r="D1133" t="str">
            <v>5.6.2.0/16/I/003</v>
          </cell>
        </row>
        <row r="1134">
          <cell r="C1134" t="str">
            <v>Līgums</v>
          </cell>
          <cell r="D1134" t="str">
            <v>5.6.2.0/16/I/006</v>
          </cell>
        </row>
        <row r="1135">
          <cell r="C1135" t="str">
            <v>Līgums</v>
          </cell>
          <cell r="D1135" t="str">
            <v>5.6.2.0/16/I/018</v>
          </cell>
        </row>
        <row r="1136">
          <cell r="C1136" t="str">
            <v>Iesniegti precizējumi 2</v>
          </cell>
          <cell r="D1136" t="str">
            <v>5.6.2.0/16/I/014</v>
          </cell>
        </row>
        <row r="1137">
          <cell r="C1137" t="str">
            <v>Līgums</v>
          </cell>
          <cell r="D1137" t="str">
            <v>5.6.3.0/17/I/001</v>
          </cell>
        </row>
        <row r="1138">
          <cell r="C1138" t="str">
            <v>Iesniegts</v>
          </cell>
          <cell r="D1138" t="str">
            <v>6.1.1.0/17/I/005</v>
          </cell>
        </row>
        <row r="1139">
          <cell r="C1139" t="str">
            <v>Iesniegts</v>
          </cell>
          <cell r="D1139" t="str">
            <v>6.1.1.0/17/I/006</v>
          </cell>
        </row>
        <row r="1140">
          <cell r="C1140" t="str">
            <v>Atsaukts</v>
          </cell>
          <cell r="D1140" t="str">
            <v>6.1.1.0/16/I/001</v>
          </cell>
        </row>
        <row r="1141">
          <cell r="C1141" t="str">
            <v>Apstiprināts</v>
          </cell>
          <cell r="D1141" t="str">
            <v>6.1.1.0/17/I/003</v>
          </cell>
        </row>
        <row r="1142">
          <cell r="C1142" t="str">
            <v>Līgums</v>
          </cell>
          <cell r="D1142" t="str">
            <v>6.1.1.0/17/I/001</v>
          </cell>
        </row>
        <row r="1143">
          <cell r="C1143" t="str">
            <v>Līgums</v>
          </cell>
          <cell r="D1143" t="str">
            <v>6.1.1.0/17/I/002</v>
          </cell>
        </row>
        <row r="1144">
          <cell r="C1144" t="str">
            <v>Apstiprināts ar nosacījumu</v>
          </cell>
          <cell r="D1144" t="str">
            <v>6.1.1.0/17/I/004</v>
          </cell>
        </row>
        <row r="1145">
          <cell r="C1145" t="str">
            <v>Līgums</v>
          </cell>
          <cell r="D1145" t="str">
            <v>6.1.2.0/16/I/001</v>
          </cell>
        </row>
        <row r="1146">
          <cell r="C1146" t="str">
            <v>Iesniegts</v>
          </cell>
          <cell r="D1146" t="str">
            <v>6.1.3.1/17/I/001</v>
          </cell>
        </row>
        <row r="1147">
          <cell r="C1147" t="str">
            <v>Līgums</v>
          </cell>
          <cell r="D1147" t="str">
            <v>6.1.3.1/16/I/001</v>
          </cell>
        </row>
        <row r="1148">
          <cell r="C1148" t="str">
            <v>Iesniegts</v>
          </cell>
          <cell r="D1148" t="str">
            <v>6.1.4.2/17/I/006</v>
          </cell>
        </row>
        <row r="1149">
          <cell r="C1149" t="str">
            <v>Iesniegts</v>
          </cell>
          <cell r="D1149" t="str">
            <v>6.1.4.2/17/I/007</v>
          </cell>
        </row>
        <row r="1150">
          <cell r="C1150" t="str">
            <v>Iesniegts</v>
          </cell>
          <cell r="D1150" t="str">
            <v>6.1.4.2/17/I/008</v>
          </cell>
        </row>
        <row r="1151">
          <cell r="C1151" t="str">
            <v>Apstiprināts</v>
          </cell>
          <cell r="D1151" t="str">
            <v>6.1.4.2/17/I/005</v>
          </cell>
        </row>
        <row r="1152">
          <cell r="C1152" t="str">
            <v>Līgums</v>
          </cell>
          <cell r="D1152" t="str">
            <v>6.1.4.2/17/I/001</v>
          </cell>
        </row>
        <row r="1153">
          <cell r="C1153" t="str">
            <v>Līgums</v>
          </cell>
          <cell r="D1153" t="str">
            <v>6.1.4.2/17/I/002</v>
          </cell>
        </row>
        <row r="1154">
          <cell r="C1154" t="str">
            <v>Līgums</v>
          </cell>
          <cell r="D1154" t="str">
            <v>6.1.4.2/17/I/003</v>
          </cell>
        </row>
        <row r="1155">
          <cell r="C1155" t="str">
            <v>Apstiprināts ar nosacījumu 2</v>
          </cell>
          <cell r="D1155" t="str">
            <v>6.1.4.2/17/I/004</v>
          </cell>
        </row>
        <row r="1156">
          <cell r="C1156" t="str">
            <v>Līgums</v>
          </cell>
          <cell r="D1156" t="str">
            <v>6.1.5.0/15/I/002</v>
          </cell>
        </row>
        <row r="1157">
          <cell r="C1157" t="str">
            <v>Līgums</v>
          </cell>
          <cell r="D1157" t="str">
            <v>6.1.5.0/15/I/003</v>
          </cell>
        </row>
        <row r="1158">
          <cell r="C1158" t="str">
            <v>Līgums</v>
          </cell>
          <cell r="D1158" t="str">
            <v>6.1.5.0/15/I/010</v>
          </cell>
        </row>
        <row r="1159">
          <cell r="C1159" t="str">
            <v>Līgums</v>
          </cell>
          <cell r="D1159" t="str">
            <v>6.1.5.0/15/I/011</v>
          </cell>
        </row>
        <row r="1160">
          <cell r="C1160" t="str">
            <v>Līgums</v>
          </cell>
          <cell r="D1160" t="str">
            <v>6.1.5.0/15/I/012</v>
          </cell>
        </row>
        <row r="1161">
          <cell r="C1161" t="str">
            <v>Līgums</v>
          </cell>
          <cell r="D1161" t="str">
            <v>6.1.5.0/16/I/001</v>
          </cell>
        </row>
        <row r="1162">
          <cell r="C1162" t="str">
            <v>Līgums</v>
          </cell>
          <cell r="D1162" t="str">
            <v>6.1.5.0/16/I/002</v>
          </cell>
        </row>
        <row r="1163">
          <cell r="C1163" t="str">
            <v>Līgums</v>
          </cell>
          <cell r="D1163" t="str">
            <v>6.1.5.0/16/I/003</v>
          </cell>
        </row>
        <row r="1164">
          <cell r="C1164" t="str">
            <v>Līgums</v>
          </cell>
          <cell r="D1164" t="str">
            <v>6.1.5.0/17/I/001</v>
          </cell>
        </row>
        <row r="1165">
          <cell r="C1165" t="str">
            <v>Līgums</v>
          </cell>
          <cell r="D1165" t="str">
            <v>6.1.5.0/17/I/002</v>
          </cell>
        </row>
        <row r="1166">
          <cell r="C1166" t="str">
            <v>Līgums</v>
          </cell>
          <cell r="D1166" t="str">
            <v>6.1.5.0/17/I/003</v>
          </cell>
        </row>
        <row r="1167">
          <cell r="C1167" t="str">
            <v>Pabeigts</v>
          </cell>
          <cell r="D1167" t="str">
            <v>6.1.5.0/15/I/001</v>
          </cell>
        </row>
        <row r="1168">
          <cell r="C1168" t="str">
            <v>Pabeigts</v>
          </cell>
          <cell r="D1168" t="str">
            <v>6.1.5.0/15/I/004</v>
          </cell>
        </row>
        <row r="1169">
          <cell r="C1169" t="str">
            <v>Pabeigts</v>
          </cell>
          <cell r="D1169" t="str">
            <v>6.1.5.0/15/I/005</v>
          </cell>
        </row>
        <row r="1170">
          <cell r="C1170" t="str">
            <v>Pabeigts</v>
          </cell>
          <cell r="D1170" t="str">
            <v>6.1.5.0/15/I/006</v>
          </cell>
        </row>
        <row r="1171">
          <cell r="C1171" t="str">
            <v>Pabeigts</v>
          </cell>
          <cell r="D1171" t="str">
            <v>6.1.5.0/15/I/007</v>
          </cell>
        </row>
        <row r="1172">
          <cell r="C1172" t="str">
            <v>Pabeigts</v>
          </cell>
          <cell r="D1172" t="str">
            <v>6.1.5.0/15/I/008</v>
          </cell>
        </row>
        <row r="1173">
          <cell r="C1173" t="str">
            <v>Pabeigts</v>
          </cell>
          <cell r="D1173" t="str">
            <v>6.1.5.0/15/I/009</v>
          </cell>
        </row>
        <row r="1174">
          <cell r="C1174" t="str">
            <v>Atsaukts</v>
          </cell>
          <cell r="D1174" t="str">
            <v>6.2.1.1/17/I/001</v>
          </cell>
        </row>
        <row r="1175">
          <cell r="C1175" t="str">
            <v>Līgums</v>
          </cell>
          <cell r="D1175" t="str">
            <v>6.2.1.2/16/I/001</v>
          </cell>
        </row>
        <row r="1176">
          <cell r="C1176" t="str">
            <v>Līgums</v>
          </cell>
          <cell r="D1176" t="str">
            <v>6.2.1.2/16/I/002</v>
          </cell>
        </row>
        <row r="1177">
          <cell r="C1177" t="str">
            <v>Līgums</v>
          </cell>
          <cell r="D1177" t="str">
            <v>6.2.1.2/16/I/003</v>
          </cell>
        </row>
        <row r="1178">
          <cell r="C1178" t="str">
            <v>Iesniegts</v>
          </cell>
          <cell r="D1178" t="str">
            <v>6.3.1.0/17/I/007</v>
          </cell>
        </row>
        <row r="1179">
          <cell r="C1179" t="str">
            <v>Iesniegts</v>
          </cell>
          <cell r="D1179" t="str">
            <v>6.3.1.0/17/I/008</v>
          </cell>
        </row>
        <row r="1180">
          <cell r="C1180" t="str">
            <v>Iesniegts</v>
          </cell>
          <cell r="D1180" t="str">
            <v>6.3.1.0/17/I/009</v>
          </cell>
        </row>
        <row r="1181">
          <cell r="C1181" t="str">
            <v>Iesniegts</v>
          </cell>
          <cell r="D1181" t="str">
            <v>6.3.1.0/17/I/010</v>
          </cell>
        </row>
        <row r="1182">
          <cell r="C1182" t="str">
            <v>Iesniegts</v>
          </cell>
          <cell r="D1182" t="str">
            <v>6.3.1.0/17/I/011</v>
          </cell>
        </row>
        <row r="1183">
          <cell r="C1183" t="str">
            <v>Līgums</v>
          </cell>
          <cell r="D1183" t="str">
            <v>6.3.1.0/16/I/001</v>
          </cell>
        </row>
        <row r="1184">
          <cell r="C1184" t="str">
            <v>Līgums</v>
          </cell>
          <cell r="D1184" t="str">
            <v>6.3.1.0/16/I/003</v>
          </cell>
        </row>
        <row r="1185">
          <cell r="C1185" t="str">
            <v>Līgums</v>
          </cell>
          <cell r="D1185" t="str">
            <v>6.3.1.0/16/I/005</v>
          </cell>
        </row>
        <row r="1186">
          <cell r="C1186" t="str">
            <v>Līgums</v>
          </cell>
          <cell r="D1186" t="str">
            <v>6.3.1.0/16/I/006</v>
          </cell>
        </row>
        <row r="1187">
          <cell r="C1187" t="str">
            <v>Līgums</v>
          </cell>
          <cell r="D1187" t="str">
            <v>6.3.1.0/16/I/008</v>
          </cell>
        </row>
        <row r="1188">
          <cell r="C1188" t="str">
            <v>Līgums</v>
          </cell>
          <cell r="D1188" t="str">
            <v>6.3.1.0/16/I/010</v>
          </cell>
        </row>
        <row r="1189">
          <cell r="C1189" t="str">
            <v>Līgums</v>
          </cell>
          <cell r="D1189" t="str">
            <v>6.3.1.0/16/I/011</v>
          </cell>
        </row>
        <row r="1190">
          <cell r="C1190" t="str">
            <v>Līgums</v>
          </cell>
          <cell r="D1190" t="str">
            <v>6.3.1.0/16/I/012</v>
          </cell>
        </row>
        <row r="1191">
          <cell r="C1191" t="str">
            <v>Līgums</v>
          </cell>
          <cell r="D1191" t="str">
            <v>6.3.1.0/16/I/013</v>
          </cell>
        </row>
        <row r="1192">
          <cell r="C1192" t="str">
            <v>Līgums</v>
          </cell>
          <cell r="D1192" t="str">
            <v>6.3.1.0/16/I/014</v>
          </cell>
        </row>
        <row r="1193">
          <cell r="C1193" t="str">
            <v>Līgums</v>
          </cell>
          <cell r="D1193" t="str">
            <v>6.3.1.0/16/I/015</v>
          </cell>
        </row>
        <row r="1194">
          <cell r="C1194" t="str">
            <v>Līgums</v>
          </cell>
          <cell r="D1194" t="str">
            <v>6.3.1.0/16/I/016</v>
          </cell>
        </row>
        <row r="1195">
          <cell r="C1195" t="str">
            <v>Līgums</v>
          </cell>
          <cell r="D1195" t="str">
            <v>6.3.1.0/16/I/017</v>
          </cell>
        </row>
        <row r="1196">
          <cell r="C1196" t="str">
            <v>Līgums</v>
          </cell>
          <cell r="D1196" t="str">
            <v>6.3.1.0/16/I/018</v>
          </cell>
        </row>
        <row r="1197">
          <cell r="C1197" t="str">
            <v>Līgums</v>
          </cell>
          <cell r="D1197" t="str">
            <v>6.3.1.0/16/I/019</v>
          </cell>
        </row>
        <row r="1198">
          <cell r="C1198" t="str">
            <v>Līgums</v>
          </cell>
          <cell r="D1198" t="str">
            <v>6.3.1.0/16/I/020</v>
          </cell>
        </row>
        <row r="1199">
          <cell r="C1199" t="str">
            <v>Līgums</v>
          </cell>
          <cell r="D1199" t="str">
            <v>6.3.1.0/17/I/001</v>
          </cell>
        </row>
        <row r="1200">
          <cell r="C1200" t="str">
            <v>Līgums</v>
          </cell>
          <cell r="D1200" t="str">
            <v>6.3.1.0/17/I/002</v>
          </cell>
        </row>
        <row r="1201">
          <cell r="C1201" t="str">
            <v>Līgums</v>
          </cell>
          <cell r="D1201" t="str">
            <v>6.3.1.0/17/I/003</v>
          </cell>
        </row>
        <row r="1202">
          <cell r="C1202" t="str">
            <v>Līgums</v>
          </cell>
          <cell r="D1202" t="str">
            <v>6.3.1.0/17/I/004</v>
          </cell>
        </row>
        <row r="1203">
          <cell r="C1203" t="str">
            <v>Līgums</v>
          </cell>
          <cell r="D1203" t="str">
            <v>6.3.1.0/17/I/005</v>
          </cell>
        </row>
        <row r="1204">
          <cell r="C1204" t="str">
            <v>Līgums</v>
          </cell>
          <cell r="D1204" t="str">
            <v>6.3.1.0/17/I/006</v>
          </cell>
        </row>
        <row r="1205">
          <cell r="C1205" t="str">
            <v>Pabeigts</v>
          </cell>
          <cell r="D1205" t="str">
            <v>6.3.1.0/16/I/002</v>
          </cell>
        </row>
        <row r="1206">
          <cell r="C1206" t="str">
            <v>Pabeigts</v>
          </cell>
          <cell r="D1206" t="str">
            <v>6.3.1.0/16/I/004</v>
          </cell>
        </row>
        <row r="1207">
          <cell r="C1207" t="str">
            <v>Pabeigts</v>
          </cell>
          <cell r="D1207" t="str">
            <v>6.3.1.0/16/I/007</v>
          </cell>
        </row>
        <row r="1208">
          <cell r="C1208" t="str">
            <v>Pabeigts</v>
          </cell>
          <cell r="D1208" t="str">
            <v>6.3.1.0/16/I/009</v>
          </cell>
        </row>
        <row r="1209">
          <cell r="C1209" t="str">
            <v>Līgums</v>
          </cell>
          <cell r="D1209" t="str">
            <v>7.1.1.0/15/I/001</v>
          </cell>
        </row>
        <row r="1210">
          <cell r="C1210" t="str">
            <v>Līgums</v>
          </cell>
          <cell r="D1210" t="str">
            <v>7.1.2.1/15/I/001</v>
          </cell>
        </row>
        <row r="1211">
          <cell r="C1211" t="str">
            <v>Līgums</v>
          </cell>
          <cell r="D1211" t="str">
            <v>7.1.2.2/16/I/001</v>
          </cell>
        </row>
        <row r="1212">
          <cell r="C1212" t="str">
            <v>Līgums</v>
          </cell>
          <cell r="D1212" t="str">
            <v>7.2.1.1/15/I/001</v>
          </cell>
        </row>
        <row r="1213">
          <cell r="C1213" t="str">
            <v>Līgums</v>
          </cell>
          <cell r="D1213" t="str">
            <v>7.2.1.2/15/I/001</v>
          </cell>
        </row>
        <row r="1214">
          <cell r="C1214" t="str">
            <v>Līgums</v>
          </cell>
          <cell r="D1214" t="str">
            <v>7.3.1.0/16/I/001</v>
          </cell>
        </row>
        <row r="1215">
          <cell r="C1215" t="str">
            <v>Līgums</v>
          </cell>
          <cell r="D1215" t="str">
            <v>7.3.2.0/16/I/001</v>
          </cell>
        </row>
        <row r="1216">
          <cell r="C1216" t="str">
            <v>Līgums</v>
          </cell>
          <cell r="D1216" t="str">
            <v>8.1.1.0/17/I/001</v>
          </cell>
        </row>
        <row r="1217">
          <cell r="C1217" t="str">
            <v>Līgums</v>
          </cell>
          <cell r="D1217" t="str">
            <v>8.1.1.0/17/I/002</v>
          </cell>
        </row>
        <row r="1218">
          <cell r="C1218" t="str">
            <v>Līgums</v>
          </cell>
          <cell r="D1218" t="str">
            <v>8.1.1.0/17/I/003</v>
          </cell>
        </row>
        <row r="1219">
          <cell r="C1219" t="str">
            <v>Līgums</v>
          </cell>
          <cell r="D1219" t="str">
            <v>8.1.1.0/17/I/004</v>
          </cell>
        </row>
        <row r="1220">
          <cell r="C1220" t="str">
            <v>Līgums</v>
          </cell>
          <cell r="D1220" t="str">
            <v>8.1.1.0/17/I/005</v>
          </cell>
        </row>
        <row r="1221">
          <cell r="C1221" t="str">
            <v>Līgums</v>
          </cell>
          <cell r="D1221" t="str">
            <v>8.1.1.0/17/I/006</v>
          </cell>
        </row>
        <row r="1222">
          <cell r="C1222" t="str">
            <v>Līgums</v>
          </cell>
          <cell r="D1222" t="str">
            <v>8.1.1.0/17/I/007</v>
          </cell>
        </row>
        <row r="1223">
          <cell r="C1223" t="str">
            <v>Līgums</v>
          </cell>
          <cell r="D1223" t="str">
            <v>8.1.1.0/17/I/008</v>
          </cell>
        </row>
        <row r="1224">
          <cell r="C1224" t="str">
            <v>Līgums</v>
          </cell>
          <cell r="D1224" t="str">
            <v>8.1.1.0/17/I/009</v>
          </cell>
        </row>
        <row r="1225">
          <cell r="C1225" t="str">
            <v>Līgums</v>
          </cell>
          <cell r="D1225" t="str">
            <v>8.1.1.0/17/I/010</v>
          </cell>
        </row>
        <row r="1226">
          <cell r="C1226" t="str">
            <v>Līgums</v>
          </cell>
          <cell r="D1226" t="str">
            <v>8.1.1.0/17/I/012</v>
          </cell>
        </row>
        <row r="1227">
          <cell r="C1227" t="str">
            <v>Līgums</v>
          </cell>
          <cell r="D1227" t="str">
            <v>8.1.1.0/17/I/013</v>
          </cell>
        </row>
        <row r="1228">
          <cell r="C1228" t="str">
            <v>Līgums</v>
          </cell>
          <cell r="D1228" t="str">
            <v>8.1.1.0/17/I/014</v>
          </cell>
        </row>
        <row r="1229">
          <cell r="C1229" t="str">
            <v>Apstiprināts ar nosacījumu 2</v>
          </cell>
          <cell r="D1229" t="str">
            <v>8.1.1.0/17/I/011</v>
          </cell>
        </row>
        <row r="1230">
          <cell r="C1230" t="str">
            <v>Iesniegts</v>
          </cell>
          <cell r="D1230" t="str">
            <v>8.1.2.0/17/I/020</v>
          </cell>
        </row>
        <row r="1231">
          <cell r="C1231" t="str">
            <v>Iesniegts</v>
          </cell>
          <cell r="D1231" t="str">
            <v>8.1.2.0/17/I/021</v>
          </cell>
        </row>
        <row r="1232">
          <cell r="C1232" t="str">
            <v>Iesniegts</v>
          </cell>
          <cell r="D1232" t="str">
            <v>8.1.2.0/17/I/023</v>
          </cell>
        </row>
        <row r="1233">
          <cell r="C1233" t="str">
            <v>Iesniegts</v>
          </cell>
          <cell r="D1233" t="str">
            <v>8.1.2.0/17/I/024</v>
          </cell>
        </row>
        <row r="1234">
          <cell r="C1234" t="str">
            <v>Iesniegts</v>
          </cell>
          <cell r="D1234" t="str">
            <v>8.1.2.0/17/I/026</v>
          </cell>
        </row>
        <row r="1235">
          <cell r="C1235" t="str">
            <v>Iesniegts</v>
          </cell>
          <cell r="D1235" t="str">
            <v>8.1.2.0/17/I/029</v>
          </cell>
        </row>
        <row r="1236">
          <cell r="C1236" t="str">
            <v>Iesniegts</v>
          </cell>
          <cell r="D1236" t="str">
            <v>8.1.2.0/17/I/027</v>
          </cell>
        </row>
        <row r="1237">
          <cell r="C1237" t="str">
            <v>Atsaukts</v>
          </cell>
          <cell r="D1237" t="str">
            <v>8.1.2.0/17/I/022</v>
          </cell>
        </row>
        <row r="1238">
          <cell r="C1238" t="str">
            <v>Līgums</v>
          </cell>
          <cell r="D1238" t="str">
            <v>8.1.2.0/17/I/002</v>
          </cell>
        </row>
        <row r="1239">
          <cell r="C1239" t="str">
            <v>Līgums</v>
          </cell>
          <cell r="D1239" t="str">
            <v>8.1.2.0/17/I/003</v>
          </cell>
        </row>
        <row r="1240">
          <cell r="C1240" t="str">
            <v>Līgums</v>
          </cell>
          <cell r="D1240" t="str">
            <v>8.1.2.0/17/I/013</v>
          </cell>
        </row>
        <row r="1241">
          <cell r="C1241" t="str">
            <v>Apstiprināts ar nosacījumu</v>
          </cell>
          <cell r="D1241" t="str">
            <v>8.1.2.0/17/I/017</v>
          </cell>
        </row>
        <row r="1242">
          <cell r="C1242" t="str">
            <v>Apstiprināts ar nosacījumu</v>
          </cell>
          <cell r="D1242" t="str">
            <v>8.1.2.0/17/I/025</v>
          </cell>
        </row>
        <row r="1243">
          <cell r="C1243" t="str">
            <v>Apstiprināts ar nosacījumu 2</v>
          </cell>
          <cell r="D1243" t="str">
            <v>8.1.2.0/17/I/005</v>
          </cell>
        </row>
        <row r="1244">
          <cell r="C1244" t="str">
            <v>Apstiprināts ar nosacījumu 2</v>
          </cell>
          <cell r="D1244" t="str">
            <v>8.1.2.0/17/I/008</v>
          </cell>
        </row>
        <row r="1245">
          <cell r="C1245" t="str">
            <v>Iesniegti precizējumi</v>
          </cell>
          <cell r="D1245" t="str">
            <v>8.1.2.0/17/I/011</v>
          </cell>
        </row>
        <row r="1246">
          <cell r="C1246" t="str">
            <v>Iesniegti precizējumi</v>
          </cell>
          <cell r="D1246" t="str">
            <v>8.1.2.0/17/I/012</v>
          </cell>
        </row>
        <row r="1247">
          <cell r="C1247" t="str">
            <v>Iesniegti precizējumi</v>
          </cell>
          <cell r="D1247" t="str">
            <v>8.1.2.0/17/I/014</v>
          </cell>
        </row>
        <row r="1248">
          <cell r="C1248" t="str">
            <v>Iesniegti precizējumi</v>
          </cell>
          <cell r="D1248" t="str">
            <v>8.1.2.0/17/I/015</v>
          </cell>
        </row>
        <row r="1249">
          <cell r="C1249" t="str">
            <v>Iesniegti precizējumi</v>
          </cell>
          <cell r="D1249" t="str">
            <v>8.1.2.0/17/I/016</v>
          </cell>
        </row>
        <row r="1250">
          <cell r="C1250" t="str">
            <v>Iesniegti precizējumi</v>
          </cell>
          <cell r="D1250" t="str">
            <v>8.1.2.0/17/I/018</v>
          </cell>
        </row>
        <row r="1251">
          <cell r="C1251" t="str">
            <v>Iesniegti precizējumi</v>
          </cell>
          <cell r="D1251" t="str">
            <v>8.1.2.0/17/I/019</v>
          </cell>
        </row>
        <row r="1252">
          <cell r="C1252" t="str">
            <v>Iesniegti precizējumi 2</v>
          </cell>
          <cell r="D1252" t="str">
            <v>8.1.2.0/17/I/004</v>
          </cell>
        </row>
        <row r="1253">
          <cell r="C1253" t="str">
            <v>Iesniegti precizējumi 2</v>
          </cell>
          <cell r="D1253" t="str">
            <v>8.1.2.0/17/I/009</v>
          </cell>
        </row>
        <row r="1254">
          <cell r="C1254" t="str">
            <v>Iesniegts</v>
          </cell>
          <cell r="D1254" t="str">
            <v>8.1.2.0/17/I/028</v>
          </cell>
        </row>
        <row r="1255">
          <cell r="C1255" t="str">
            <v>Līgums</v>
          </cell>
          <cell r="D1255" t="str">
            <v>8.1.2.0/17/I/001</v>
          </cell>
        </row>
        <row r="1256">
          <cell r="C1256" t="str">
            <v>Līgums</v>
          </cell>
          <cell r="D1256" t="str">
            <v>8.1.2.0/17/I/006</v>
          </cell>
        </row>
        <row r="1257">
          <cell r="C1257" t="str">
            <v>Līgums</v>
          </cell>
          <cell r="D1257" t="str">
            <v>8.1.2.0/17/I/007</v>
          </cell>
        </row>
        <row r="1258">
          <cell r="C1258" t="str">
            <v>Apstiprināts ar nosacījumu 2</v>
          </cell>
          <cell r="D1258" t="str">
            <v>8.1.2.0/17/I/010</v>
          </cell>
        </row>
        <row r="1259">
          <cell r="C1259" t="str">
            <v>Iesniegts</v>
          </cell>
          <cell r="D1259" t="str">
            <v>8.1.3.0/17/I/007</v>
          </cell>
        </row>
        <row r="1260">
          <cell r="C1260" t="str">
            <v>Līgums</v>
          </cell>
          <cell r="D1260" t="str">
            <v>8.1.3.0/16/I/001</v>
          </cell>
        </row>
        <row r="1261">
          <cell r="C1261" t="str">
            <v>Līgums</v>
          </cell>
          <cell r="D1261" t="str">
            <v>8.1.3.0/16/I/002</v>
          </cell>
        </row>
        <row r="1262">
          <cell r="C1262" t="str">
            <v>Līgums</v>
          </cell>
          <cell r="D1262" t="str">
            <v>8.1.3.0/16/I/003</v>
          </cell>
        </row>
        <row r="1263">
          <cell r="C1263" t="str">
            <v>Līgums</v>
          </cell>
          <cell r="D1263" t="str">
            <v>8.1.3.0/16/I/004</v>
          </cell>
        </row>
        <row r="1264">
          <cell r="C1264" t="str">
            <v>Līgums</v>
          </cell>
          <cell r="D1264" t="str">
            <v>8.1.3.0/16/I/005</v>
          </cell>
        </row>
        <row r="1265">
          <cell r="C1265" t="str">
            <v>Līgums</v>
          </cell>
          <cell r="D1265" t="str">
            <v>8.1.3.0/16/I/006</v>
          </cell>
        </row>
        <row r="1266">
          <cell r="C1266" t="str">
            <v>Līgums</v>
          </cell>
          <cell r="D1266" t="str">
            <v>8.1.3.0/16/I/007</v>
          </cell>
        </row>
        <row r="1267">
          <cell r="C1267" t="str">
            <v>Līgums</v>
          </cell>
          <cell r="D1267" t="str">
            <v>8.1.3.0/16/I/008</v>
          </cell>
        </row>
        <row r="1268">
          <cell r="C1268" t="str">
            <v>Līgums</v>
          </cell>
          <cell r="D1268" t="str">
            <v>8.1.3.0/16/I/009</v>
          </cell>
        </row>
        <row r="1269">
          <cell r="C1269" t="str">
            <v>Līgums</v>
          </cell>
          <cell r="D1269" t="str">
            <v>8.1.3.0/16/I/011</v>
          </cell>
        </row>
        <row r="1270">
          <cell r="C1270" t="str">
            <v>Līgums</v>
          </cell>
          <cell r="D1270" t="str">
            <v>8.1.3.0/16/I/012</v>
          </cell>
        </row>
        <row r="1271">
          <cell r="C1271" t="str">
            <v>Līgums</v>
          </cell>
          <cell r="D1271" t="str">
            <v>8.1.3.0/16/I/013</v>
          </cell>
        </row>
        <row r="1272">
          <cell r="C1272" t="str">
            <v>Līgums</v>
          </cell>
          <cell r="D1272" t="str">
            <v>8.1.3.0/16/I/015</v>
          </cell>
        </row>
        <row r="1273">
          <cell r="C1273" t="str">
            <v>Līgums</v>
          </cell>
          <cell r="D1273" t="str">
            <v>8.1.3.0/16/I/016</v>
          </cell>
        </row>
        <row r="1274">
          <cell r="C1274" t="str">
            <v>Līgums</v>
          </cell>
          <cell r="D1274" t="str">
            <v>8.1.3.0/17/I/001</v>
          </cell>
        </row>
        <row r="1275">
          <cell r="C1275" t="str">
            <v>Līgums</v>
          </cell>
          <cell r="D1275" t="str">
            <v>8.1.3.0/17/I/003</v>
          </cell>
        </row>
        <row r="1276">
          <cell r="C1276" t="str">
            <v>Apstiprināts ar nosacījumu</v>
          </cell>
          <cell r="D1276" t="str">
            <v>8.1.3.0/17/I/004</v>
          </cell>
        </row>
        <row r="1277">
          <cell r="C1277" t="str">
            <v>Iesniegts</v>
          </cell>
          <cell r="D1277" t="str">
            <v>8.1.3.0/17/I/006</v>
          </cell>
        </row>
        <row r="1278">
          <cell r="C1278" t="str">
            <v>Līgums</v>
          </cell>
          <cell r="D1278" t="str">
            <v>8.1.3.0/16/I/010</v>
          </cell>
        </row>
        <row r="1279">
          <cell r="C1279" t="str">
            <v>Līgums</v>
          </cell>
          <cell r="D1279" t="str">
            <v>8.1.3.0/16/I/014</v>
          </cell>
        </row>
        <row r="1280">
          <cell r="C1280" t="str">
            <v>Līgums</v>
          </cell>
          <cell r="D1280" t="str">
            <v>8.1.3.0/17/I/002</v>
          </cell>
        </row>
        <row r="1281">
          <cell r="C1281" t="str">
            <v>Līgums</v>
          </cell>
          <cell r="D1281" t="str">
            <v>8.1.3.0/17/I/005</v>
          </cell>
        </row>
        <row r="1282">
          <cell r="C1282" t="str">
            <v>Līgums</v>
          </cell>
          <cell r="D1282" t="str">
            <v>8.1.4.0/17/I/001</v>
          </cell>
        </row>
        <row r="1283">
          <cell r="C1283" t="str">
            <v>Līgums</v>
          </cell>
          <cell r="D1283" t="str">
            <v>8.1.4.0/17/I/002</v>
          </cell>
        </row>
        <row r="1284">
          <cell r="C1284" t="str">
            <v>Līgums</v>
          </cell>
          <cell r="D1284" t="str">
            <v>8.1.4.0/17/I/003</v>
          </cell>
        </row>
        <row r="1285">
          <cell r="C1285" t="str">
            <v>Līgums</v>
          </cell>
          <cell r="D1285" t="str">
            <v>8.1.4.0/17/I/004</v>
          </cell>
        </row>
        <row r="1286">
          <cell r="C1286" t="str">
            <v>Līgums</v>
          </cell>
          <cell r="D1286" t="str">
            <v>8.1.4.0/17/I/005</v>
          </cell>
        </row>
        <row r="1287">
          <cell r="C1287" t="str">
            <v>Līgums</v>
          </cell>
          <cell r="D1287" t="str">
            <v>8.1.4.0/17/I/006</v>
          </cell>
        </row>
        <row r="1288">
          <cell r="C1288" t="str">
            <v>Līgums</v>
          </cell>
          <cell r="D1288" t="str">
            <v>8.1.4.0/17/I/007</v>
          </cell>
        </row>
        <row r="1289">
          <cell r="C1289" t="str">
            <v>Līgums</v>
          </cell>
          <cell r="D1289" t="str">
            <v>8.1.4.0/17/I/008</v>
          </cell>
        </row>
        <row r="1290">
          <cell r="C1290" t="str">
            <v>Līgums</v>
          </cell>
          <cell r="D1290" t="str">
            <v>8.1.4.0/17/I/009</v>
          </cell>
        </row>
        <row r="1291">
          <cell r="C1291" t="str">
            <v>Līgums</v>
          </cell>
          <cell r="D1291" t="str">
            <v>8.2.4.0/15/I/001</v>
          </cell>
        </row>
        <row r="1292">
          <cell r="C1292" t="str">
            <v>Noraidīts</v>
          </cell>
          <cell r="D1292" t="str">
            <v>8.3.1.1/16/I/001</v>
          </cell>
        </row>
        <row r="1293">
          <cell r="C1293" t="str">
            <v>Līgums</v>
          </cell>
          <cell r="D1293" t="str">
            <v>8.3.1.1/16/I/002</v>
          </cell>
        </row>
        <row r="1294">
          <cell r="C1294" t="str">
            <v>Līgums</v>
          </cell>
          <cell r="D1294" t="str">
            <v>8.3.2.1/16/I/002</v>
          </cell>
        </row>
        <row r="1295">
          <cell r="C1295" t="str">
            <v>Līgums</v>
          </cell>
          <cell r="D1295" t="str">
            <v>8.3.2.2/16/I/001</v>
          </cell>
        </row>
        <row r="1296">
          <cell r="C1296" t="str">
            <v>Līgums</v>
          </cell>
          <cell r="D1296" t="str">
            <v>8.3.3.0/15/I/001</v>
          </cell>
        </row>
        <row r="1297">
          <cell r="C1297" t="str">
            <v>Līgums</v>
          </cell>
          <cell r="D1297" t="str">
            <v>8.3.4.0/16/I/001</v>
          </cell>
        </row>
        <row r="1298">
          <cell r="C1298" t="str">
            <v>Līgums</v>
          </cell>
          <cell r="D1298" t="str">
            <v>8.3.5.0/16/I/001</v>
          </cell>
        </row>
        <row r="1299">
          <cell r="C1299" t="str">
            <v>Līgums</v>
          </cell>
          <cell r="D1299" t="str">
            <v>8.3.6.1/16/I/001</v>
          </cell>
        </row>
        <row r="1300">
          <cell r="C1300" t="str">
            <v>Iesniegts</v>
          </cell>
          <cell r="D1300" t="str">
            <v>8.3.6.2/17/I/001</v>
          </cell>
        </row>
        <row r="1301">
          <cell r="C1301" t="str">
            <v>Līgums</v>
          </cell>
          <cell r="D1301" t="str">
            <v>8.4.1.0/16/I/001</v>
          </cell>
        </row>
        <row r="1302">
          <cell r="C1302" t="str">
            <v>Līgums</v>
          </cell>
          <cell r="D1302" t="str">
            <v>8.5.1.0/16/I/001</v>
          </cell>
        </row>
        <row r="1303">
          <cell r="C1303" t="str">
            <v>Līgums</v>
          </cell>
          <cell r="D1303" t="str">
            <v>8.5.2.0/16/I/001</v>
          </cell>
        </row>
        <row r="1304">
          <cell r="C1304" t="str">
            <v>Līgums</v>
          </cell>
          <cell r="D1304" t="str">
            <v>8.5.3.0/16/I/001</v>
          </cell>
        </row>
        <row r="1305">
          <cell r="C1305" t="str">
            <v>Līgums</v>
          </cell>
          <cell r="D1305" t="str">
            <v>9.1.1.1/15/I/001</v>
          </cell>
        </row>
        <row r="1306">
          <cell r="C1306" t="str">
            <v>Līgums</v>
          </cell>
          <cell r="D1306" t="str">
            <v>9.1.1.2/15/I/001</v>
          </cell>
        </row>
        <row r="1307">
          <cell r="C1307" t="str">
            <v>Līgums</v>
          </cell>
          <cell r="D1307" t="str">
            <v>9.1.1.3/15/I/001</v>
          </cell>
        </row>
        <row r="1308">
          <cell r="C1308" t="str">
            <v>Līgums</v>
          </cell>
          <cell r="D1308" t="str">
            <v>9.1.2.0/16/I/001</v>
          </cell>
        </row>
        <row r="1309">
          <cell r="C1309" t="str">
            <v>Līgums</v>
          </cell>
          <cell r="D1309" t="str">
            <v>9.1.3.0/16/I/001</v>
          </cell>
        </row>
        <row r="1310">
          <cell r="C1310" t="str">
            <v>Noraidīts</v>
          </cell>
          <cell r="D1310" t="str">
            <v>9.1.4.1/15/I/001</v>
          </cell>
        </row>
        <row r="1311">
          <cell r="C1311" t="str">
            <v>Līgums</v>
          </cell>
          <cell r="D1311" t="str">
            <v>9.1.4.1/16/I/001</v>
          </cell>
        </row>
        <row r="1312">
          <cell r="C1312" t="str">
            <v>Līgums</v>
          </cell>
          <cell r="D1312" t="str">
            <v>9.1.4.2/16/I/001</v>
          </cell>
        </row>
        <row r="1313">
          <cell r="C1313" t="str">
            <v>Līgums</v>
          </cell>
          <cell r="D1313" t="str">
            <v>9.1.4.3/16/I/001</v>
          </cell>
        </row>
        <row r="1314">
          <cell r="C1314" t="str">
            <v>Līgums</v>
          </cell>
          <cell r="D1314" t="str">
            <v>9.1.4.4/16/I/001</v>
          </cell>
        </row>
        <row r="1315">
          <cell r="C1315" t="str">
            <v>Līgums</v>
          </cell>
          <cell r="D1315" t="str">
            <v>9.2.1.1/15/I/001</v>
          </cell>
        </row>
        <row r="1316">
          <cell r="C1316" t="str">
            <v>Līgums</v>
          </cell>
          <cell r="D1316" t="str">
            <v>9.2.1.2/15/I/001</v>
          </cell>
        </row>
        <row r="1317">
          <cell r="C1317" t="str">
            <v>Līgums</v>
          </cell>
          <cell r="D1317" t="str">
            <v>9.2.1.3/16/I/001</v>
          </cell>
        </row>
        <row r="1318">
          <cell r="C1318" t="str">
            <v>Līgums</v>
          </cell>
          <cell r="D1318" t="str">
            <v>9.2.2.1/15/I/001</v>
          </cell>
        </row>
        <row r="1319">
          <cell r="C1319" t="str">
            <v>Līgums</v>
          </cell>
          <cell r="D1319" t="str">
            <v>9.2.2.1/15/I/002</v>
          </cell>
        </row>
        <row r="1320">
          <cell r="C1320" t="str">
            <v>Līgums</v>
          </cell>
          <cell r="D1320" t="str">
            <v>9.2.2.1/15/I/003</v>
          </cell>
        </row>
        <row r="1321">
          <cell r="C1321" t="str">
            <v>Līgums</v>
          </cell>
          <cell r="D1321" t="str">
            <v>9.2.2.1/15/I/004</v>
          </cell>
        </row>
        <row r="1322">
          <cell r="C1322" t="str">
            <v>Līgums</v>
          </cell>
          <cell r="D1322" t="str">
            <v>9.2.2.1/15/I/005</v>
          </cell>
        </row>
        <row r="1323">
          <cell r="C1323" t="str">
            <v>Līgums</v>
          </cell>
          <cell r="D1323" t="str">
            <v>9.2.2.2/16/I/001</v>
          </cell>
        </row>
        <row r="1324">
          <cell r="C1324" t="str">
            <v>Līgums</v>
          </cell>
          <cell r="D1324" t="str">
            <v>9.2.3.0/15/I/001</v>
          </cell>
        </row>
        <row r="1325">
          <cell r="C1325" t="str">
            <v>Noraidīts</v>
          </cell>
          <cell r="D1325" t="str">
            <v>9.2.4.2/16/I/003</v>
          </cell>
        </row>
        <row r="1326">
          <cell r="C1326" t="str">
            <v>Noraidīts</v>
          </cell>
          <cell r="D1326" t="str">
            <v>9.2.4.2/16/I/009</v>
          </cell>
        </row>
        <row r="1327">
          <cell r="C1327" t="str">
            <v>Noraidīts</v>
          </cell>
          <cell r="D1327" t="str">
            <v>9.2.4.2/16/I/010</v>
          </cell>
        </row>
        <row r="1328">
          <cell r="C1328" t="str">
            <v>Noraidīts</v>
          </cell>
          <cell r="D1328" t="str">
            <v>9.2.4.2/16/I/071</v>
          </cell>
        </row>
        <row r="1329">
          <cell r="C1329" t="str">
            <v>Noraidīts</v>
          </cell>
          <cell r="D1329" t="str">
            <v>9.2.4.2/16/I/093</v>
          </cell>
        </row>
        <row r="1330">
          <cell r="C1330" t="str">
            <v>Noraidīts</v>
          </cell>
          <cell r="D1330" t="str">
            <v>9.2.4.2/16/I/096</v>
          </cell>
        </row>
        <row r="1331">
          <cell r="C1331" t="str">
            <v>Atsaukts</v>
          </cell>
          <cell r="D1331" t="str">
            <v>9.2.4.2/16/I/025</v>
          </cell>
        </row>
        <row r="1332">
          <cell r="C1332" t="str">
            <v>Atsaukts</v>
          </cell>
          <cell r="D1332" t="str">
            <v>9.2.4.2/16/I/068</v>
          </cell>
        </row>
        <row r="1333">
          <cell r="C1333" t="str">
            <v>Pārtraukts</v>
          </cell>
          <cell r="D1333" t="str">
            <v>9.2.4.2/16/I/013</v>
          </cell>
        </row>
        <row r="1334">
          <cell r="C1334" t="str">
            <v>Līgums</v>
          </cell>
          <cell r="D1334" t="str">
            <v>9.2.4.2/16/I/001</v>
          </cell>
        </row>
        <row r="1335">
          <cell r="C1335" t="str">
            <v>Līgums</v>
          </cell>
          <cell r="D1335" t="str">
            <v>9.2.4.2/16/I/002</v>
          </cell>
        </row>
        <row r="1336">
          <cell r="C1336" t="str">
            <v>Līgums</v>
          </cell>
          <cell r="D1336" t="str">
            <v>9.2.4.2/16/I/004</v>
          </cell>
        </row>
        <row r="1337">
          <cell r="C1337" t="str">
            <v>Līgums</v>
          </cell>
          <cell r="D1337" t="str">
            <v>9.2.4.2/16/I/005</v>
          </cell>
        </row>
        <row r="1338">
          <cell r="C1338" t="str">
            <v>Līgums</v>
          </cell>
          <cell r="D1338" t="str">
            <v>9.2.4.2/16/I/006</v>
          </cell>
        </row>
        <row r="1339">
          <cell r="C1339" t="str">
            <v>Līgums</v>
          </cell>
          <cell r="D1339" t="str">
            <v>9.2.4.2/16/I/007</v>
          </cell>
        </row>
        <row r="1340">
          <cell r="C1340" t="str">
            <v>Līgums</v>
          </cell>
          <cell r="D1340" t="str">
            <v>9.2.4.2/16/I/008</v>
          </cell>
        </row>
        <row r="1341">
          <cell r="C1341" t="str">
            <v>Līgums</v>
          </cell>
          <cell r="D1341" t="str">
            <v>9.2.4.2/16/I/011</v>
          </cell>
        </row>
        <row r="1342">
          <cell r="C1342" t="str">
            <v>Līgums</v>
          </cell>
          <cell r="D1342" t="str">
            <v>9.2.4.2/16/I/012</v>
          </cell>
        </row>
        <row r="1343">
          <cell r="C1343" t="str">
            <v>Līgums</v>
          </cell>
          <cell r="D1343" t="str">
            <v>9.2.4.2/16/I/014</v>
          </cell>
        </row>
        <row r="1344">
          <cell r="C1344" t="str">
            <v>Līgums</v>
          </cell>
          <cell r="D1344" t="str">
            <v>9.2.4.2/16/I/015</v>
          </cell>
        </row>
        <row r="1345">
          <cell r="C1345" t="str">
            <v>Līgums</v>
          </cell>
          <cell r="D1345" t="str">
            <v>9.2.4.2/16/I/016</v>
          </cell>
        </row>
        <row r="1346">
          <cell r="C1346" t="str">
            <v>Līgums</v>
          </cell>
          <cell r="D1346" t="str">
            <v>9.2.4.2/16/I/017</v>
          </cell>
        </row>
        <row r="1347">
          <cell r="C1347" t="str">
            <v>Līgums</v>
          </cell>
          <cell r="D1347" t="str">
            <v>9.2.4.2/16/I/018</v>
          </cell>
        </row>
        <row r="1348">
          <cell r="C1348" t="str">
            <v>Līgums</v>
          </cell>
          <cell r="D1348" t="str">
            <v>9.2.4.2/16/I/019</v>
          </cell>
        </row>
        <row r="1349">
          <cell r="C1349" t="str">
            <v>Līgums</v>
          </cell>
          <cell r="D1349" t="str">
            <v>9.2.4.2/16/I/020</v>
          </cell>
        </row>
        <row r="1350">
          <cell r="C1350" t="str">
            <v>Līgums</v>
          </cell>
          <cell r="D1350" t="str">
            <v>9.2.4.2/16/I/021</v>
          </cell>
        </row>
        <row r="1351">
          <cell r="C1351" t="str">
            <v>Līgums</v>
          </cell>
          <cell r="D1351" t="str">
            <v>9.2.4.2/16/I/022</v>
          </cell>
        </row>
        <row r="1352">
          <cell r="C1352" t="str">
            <v>Līgums</v>
          </cell>
          <cell r="D1352" t="str">
            <v>9.2.4.2/16/I/023</v>
          </cell>
        </row>
        <row r="1353">
          <cell r="C1353" t="str">
            <v>Līgums</v>
          </cell>
          <cell r="D1353" t="str">
            <v>9.2.4.2/16/I/024</v>
          </cell>
        </row>
        <row r="1354">
          <cell r="C1354" t="str">
            <v>Līgums</v>
          </cell>
          <cell r="D1354" t="str">
            <v>9.2.4.2/16/I/026</v>
          </cell>
        </row>
        <row r="1355">
          <cell r="C1355" t="str">
            <v>Līgums</v>
          </cell>
          <cell r="D1355" t="str">
            <v>9.2.4.2/16/I/027</v>
          </cell>
        </row>
        <row r="1356">
          <cell r="C1356" t="str">
            <v>Līgums</v>
          </cell>
          <cell r="D1356" t="str">
            <v>9.2.4.2/16/I/028</v>
          </cell>
        </row>
        <row r="1357">
          <cell r="C1357" t="str">
            <v>Līgums</v>
          </cell>
          <cell r="D1357" t="str">
            <v>9.2.4.2/16/I/029</v>
          </cell>
        </row>
        <row r="1358">
          <cell r="C1358" t="str">
            <v>Līgums</v>
          </cell>
          <cell r="D1358" t="str">
            <v>9.2.4.2/16/I/030</v>
          </cell>
        </row>
        <row r="1359">
          <cell r="C1359" t="str">
            <v>Līgums</v>
          </cell>
          <cell r="D1359" t="str">
            <v>9.2.4.2/16/I/031</v>
          </cell>
        </row>
        <row r="1360">
          <cell r="C1360" t="str">
            <v>Līgums</v>
          </cell>
          <cell r="D1360" t="str">
            <v>9.2.4.2/16/I/032</v>
          </cell>
        </row>
        <row r="1361">
          <cell r="C1361" t="str">
            <v>Līgums</v>
          </cell>
          <cell r="D1361" t="str">
            <v>9.2.4.2/16/I/033</v>
          </cell>
        </row>
        <row r="1362">
          <cell r="C1362" t="str">
            <v>Līgums</v>
          </cell>
          <cell r="D1362" t="str">
            <v>9.2.4.2/16/I/034</v>
          </cell>
        </row>
        <row r="1363">
          <cell r="C1363" t="str">
            <v>Līgums</v>
          </cell>
          <cell r="D1363" t="str">
            <v>9.2.4.2/16/I/035</v>
          </cell>
        </row>
        <row r="1364">
          <cell r="C1364" t="str">
            <v>Līgums</v>
          </cell>
          <cell r="D1364" t="str">
            <v>9.2.4.2/16/I/036</v>
          </cell>
        </row>
        <row r="1365">
          <cell r="C1365" t="str">
            <v>Līgums</v>
          </cell>
          <cell r="D1365" t="str">
            <v>9.2.4.2/16/I/037</v>
          </cell>
        </row>
        <row r="1366">
          <cell r="C1366" t="str">
            <v>Līgums</v>
          </cell>
          <cell r="D1366" t="str">
            <v>9.2.4.2/16/I/038</v>
          </cell>
        </row>
        <row r="1367">
          <cell r="C1367" t="str">
            <v>Līgums</v>
          </cell>
          <cell r="D1367" t="str">
            <v>9.2.4.2/16/I/039</v>
          </cell>
        </row>
        <row r="1368">
          <cell r="C1368" t="str">
            <v>Līgums</v>
          </cell>
          <cell r="D1368" t="str">
            <v>9.2.4.2/16/I/040</v>
          </cell>
        </row>
        <row r="1369">
          <cell r="C1369" t="str">
            <v>Līgums</v>
          </cell>
          <cell r="D1369" t="str">
            <v>9.2.4.2/16/I/041</v>
          </cell>
        </row>
        <row r="1370">
          <cell r="C1370" t="str">
            <v>Līgums</v>
          </cell>
          <cell r="D1370" t="str">
            <v>9.2.4.2/16/I/042</v>
          </cell>
        </row>
        <row r="1371">
          <cell r="C1371" t="str">
            <v>Līgums</v>
          </cell>
          <cell r="D1371" t="str">
            <v>9.2.4.2/16/I/043</v>
          </cell>
        </row>
        <row r="1372">
          <cell r="C1372" t="str">
            <v>Līgums</v>
          </cell>
          <cell r="D1372" t="str">
            <v>9.2.4.2/16/I/044</v>
          </cell>
        </row>
        <row r="1373">
          <cell r="C1373" t="str">
            <v>Līgums</v>
          </cell>
          <cell r="D1373" t="str">
            <v>9.2.4.2/16/I/045</v>
          </cell>
        </row>
        <row r="1374">
          <cell r="C1374" t="str">
            <v>Līgums</v>
          </cell>
          <cell r="D1374" t="str">
            <v>9.2.4.2/16/I/046</v>
          </cell>
        </row>
        <row r="1375">
          <cell r="C1375" t="str">
            <v>Līgums</v>
          </cell>
          <cell r="D1375" t="str">
            <v>9.2.4.2/16/I/047</v>
          </cell>
        </row>
        <row r="1376">
          <cell r="C1376" t="str">
            <v>Līgums</v>
          </cell>
          <cell r="D1376" t="str">
            <v>9.2.4.2/16/I/048</v>
          </cell>
        </row>
        <row r="1377">
          <cell r="C1377" t="str">
            <v>Līgums</v>
          </cell>
          <cell r="D1377" t="str">
            <v>9.2.4.2/16/I/049</v>
          </cell>
        </row>
        <row r="1378">
          <cell r="C1378" t="str">
            <v>Līgums</v>
          </cell>
          <cell r="D1378" t="str">
            <v>9.2.4.2/16/I/050</v>
          </cell>
        </row>
        <row r="1379">
          <cell r="C1379" t="str">
            <v>Līgums</v>
          </cell>
          <cell r="D1379" t="str">
            <v>9.2.4.2/16/I/051</v>
          </cell>
        </row>
        <row r="1380">
          <cell r="C1380" t="str">
            <v>Līgums</v>
          </cell>
          <cell r="D1380" t="str">
            <v>9.2.4.2/16/I/052</v>
          </cell>
        </row>
        <row r="1381">
          <cell r="C1381" t="str">
            <v>Līgums</v>
          </cell>
          <cell r="D1381" t="str">
            <v>9.2.4.2/16/I/053</v>
          </cell>
        </row>
        <row r="1382">
          <cell r="C1382" t="str">
            <v>Līgums</v>
          </cell>
          <cell r="D1382" t="str">
            <v>9.2.4.2/16/I/054</v>
          </cell>
        </row>
        <row r="1383">
          <cell r="C1383" t="str">
            <v>Līgums</v>
          </cell>
          <cell r="D1383" t="str">
            <v>9.2.4.2/16/I/055</v>
          </cell>
        </row>
        <row r="1384">
          <cell r="C1384" t="str">
            <v>Līgums</v>
          </cell>
          <cell r="D1384" t="str">
            <v>9.2.4.2/16/I/056</v>
          </cell>
        </row>
        <row r="1385">
          <cell r="C1385" t="str">
            <v>Līgums</v>
          </cell>
          <cell r="D1385" t="str">
            <v>9.2.4.2/16/I/057</v>
          </cell>
        </row>
        <row r="1386">
          <cell r="C1386" t="str">
            <v>Līgums</v>
          </cell>
          <cell r="D1386" t="str">
            <v>9.2.4.2/16/I/058</v>
          </cell>
        </row>
        <row r="1387">
          <cell r="C1387" t="str">
            <v>Līgums</v>
          </cell>
          <cell r="D1387" t="str">
            <v>9.2.4.2/16/I/059</v>
          </cell>
        </row>
        <row r="1388">
          <cell r="C1388" t="str">
            <v>Līgums</v>
          </cell>
          <cell r="D1388" t="str">
            <v>9.2.4.2/16/I/060</v>
          </cell>
        </row>
        <row r="1389">
          <cell r="C1389" t="str">
            <v>Līgums</v>
          </cell>
          <cell r="D1389" t="str">
            <v>9.2.4.2/16/I/061</v>
          </cell>
        </row>
        <row r="1390">
          <cell r="C1390" t="str">
            <v>Līgums</v>
          </cell>
          <cell r="D1390" t="str">
            <v>9.2.4.2/16/I/062</v>
          </cell>
        </row>
        <row r="1391">
          <cell r="C1391" t="str">
            <v>Līgums</v>
          </cell>
          <cell r="D1391" t="str">
            <v>9.2.4.2/16/I/063</v>
          </cell>
        </row>
        <row r="1392">
          <cell r="C1392" t="str">
            <v>Līgums</v>
          </cell>
          <cell r="D1392" t="str">
            <v>9.2.4.2/16/I/064</v>
          </cell>
        </row>
        <row r="1393">
          <cell r="C1393" t="str">
            <v>Līgums</v>
          </cell>
          <cell r="D1393" t="str">
            <v>9.2.4.2/16/I/065</v>
          </cell>
        </row>
        <row r="1394">
          <cell r="C1394" t="str">
            <v>Līgums</v>
          </cell>
          <cell r="D1394" t="str">
            <v>9.2.4.2/16/I/066</v>
          </cell>
        </row>
        <row r="1395">
          <cell r="C1395" t="str">
            <v>Līgums</v>
          </cell>
          <cell r="D1395" t="str">
            <v>9.2.4.2/16/I/067</v>
          </cell>
        </row>
        <row r="1396">
          <cell r="C1396" t="str">
            <v>Līgums</v>
          </cell>
          <cell r="D1396" t="str">
            <v>9.2.4.2/16/I/069</v>
          </cell>
        </row>
        <row r="1397">
          <cell r="C1397" t="str">
            <v>Līgums</v>
          </cell>
          <cell r="D1397" t="str">
            <v>9.2.4.2/16/I/070</v>
          </cell>
        </row>
        <row r="1398">
          <cell r="C1398" t="str">
            <v>Līgums</v>
          </cell>
          <cell r="D1398" t="str">
            <v>9.2.4.2/16/I/072</v>
          </cell>
        </row>
        <row r="1399">
          <cell r="C1399" t="str">
            <v>Līgums</v>
          </cell>
          <cell r="D1399" t="str">
            <v>9.2.4.2/16/I/073</v>
          </cell>
        </row>
        <row r="1400">
          <cell r="C1400" t="str">
            <v>Līgums</v>
          </cell>
          <cell r="D1400" t="str">
            <v>9.2.4.2/16/I/074</v>
          </cell>
        </row>
        <row r="1401">
          <cell r="C1401" t="str">
            <v>Līgums</v>
          </cell>
          <cell r="D1401" t="str">
            <v>9.2.4.2/16/I/075</v>
          </cell>
        </row>
        <row r="1402">
          <cell r="C1402" t="str">
            <v>Līgums</v>
          </cell>
          <cell r="D1402" t="str">
            <v>9.2.4.2/16/I/076</v>
          </cell>
        </row>
        <row r="1403">
          <cell r="C1403" t="str">
            <v>Līgums</v>
          </cell>
          <cell r="D1403" t="str">
            <v>9.2.4.2/16/I/077</v>
          </cell>
        </row>
        <row r="1404">
          <cell r="C1404" t="str">
            <v>Līgums</v>
          </cell>
          <cell r="D1404" t="str">
            <v>9.2.4.2/16/I/078</v>
          </cell>
        </row>
        <row r="1405">
          <cell r="C1405" t="str">
            <v>Līgums</v>
          </cell>
          <cell r="D1405" t="str">
            <v>9.2.4.2/16/I/079</v>
          </cell>
        </row>
        <row r="1406">
          <cell r="C1406" t="str">
            <v>Līgums</v>
          </cell>
          <cell r="D1406" t="str">
            <v>9.2.4.2/16/I/080</v>
          </cell>
        </row>
        <row r="1407">
          <cell r="C1407" t="str">
            <v>Līgums</v>
          </cell>
          <cell r="D1407" t="str">
            <v>9.2.4.2/16/I/081</v>
          </cell>
        </row>
        <row r="1408">
          <cell r="C1408" t="str">
            <v>Līgums</v>
          </cell>
          <cell r="D1408" t="str">
            <v>9.2.4.2/16/I/082</v>
          </cell>
        </row>
        <row r="1409">
          <cell r="C1409" t="str">
            <v>Līgums</v>
          </cell>
          <cell r="D1409" t="str">
            <v>9.2.4.2/16/I/083</v>
          </cell>
        </row>
        <row r="1410">
          <cell r="C1410" t="str">
            <v>Līgums</v>
          </cell>
          <cell r="D1410" t="str">
            <v>9.2.4.2/16/I/084</v>
          </cell>
        </row>
        <row r="1411">
          <cell r="C1411" t="str">
            <v>Līgums</v>
          </cell>
          <cell r="D1411" t="str">
            <v>9.2.4.2/16/I/085</v>
          </cell>
        </row>
        <row r="1412">
          <cell r="C1412" t="str">
            <v>Līgums</v>
          </cell>
          <cell r="D1412" t="str">
            <v>9.2.4.2/16/I/086</v>
          </cell>
        </row>
        <row r="1413">
          <cell r="C1413" t="str">
            <v>Līgums</v>
          </cell>
          <cell r="D1413" t="str">
            <v>9.2.4.2/16/I/087</v>
          </cell>
        </row>
        <row r="1414">
          <cell r="C1414" t="str">
            <v>Līgums</v>
          </cell>
          <cell r="D1414" t="str">
            <v>9.2.4.2/16/I/088</v>
          </cell>
        </row>
        <row r="1415">
          <cell r="C1415" t="str">
            <v>Līgums</v>
          </cell>
          <cell r="D1415" t="str">
            <v>9.2.4.2/16/I/089</v>
          </cell>
        </row>
        <row r="1416">
          <cell r="C1416" t="str">
            <v>Līgums</v>
          </cell>
          <cell r="D1416" t="str">
            <v>9.2.4.2/16/I/090</v>
          </cell>
        </row>
        <row r="1417">
          <cell r="C1417" t="str">
            <v>Līgums</v>
          </cell>
          <cell r="D1417" t="str">
            <v>9.2.4.2/16/I/091</v>
          </cell>
        </row>
        <row r="1418">
          <cell r="C1418" t="str">
            <v>Līgums</v>
          </cell>
          <cell r="D1418" t="str">
            <v>9.2.4.2/16/I/092</v>
          </cell>
        </row>
        <row r="1419">
          <cell r="C1419" t="str">
            <v>Līgums</v>
          </cell>
          <cell r="D1419" t="str">
            <v>9.2.4.2/16/I/094</v>
          </cell>
        </row>
        <row r="1420">
          <cell r="C1420" t="str">
            <v>Līgums</v>
          </cell>
          <cell r="D1420" t="str">
            <v>9.2.4.2/16/I/095</v>
          </cell>
        </row>
        <row r="1421">
          <cell r="C1421" t="str">
            <v>Līgums</v>
          </cell>
          <cell r="D1421" t="str">
            <v>9.2.4.2/16/I/097</v>
          </cell>
        </row>
        <row r="1422">
          <cell r="C1422" t="str">
            <v>Līgums</v>
          </cell>
          <cell r="D1422" t="str">
            <v>9.2.4.2/16/I/098</v>
          </cell>
        </row>
        <row r="1423">
          <cell r="C1423" t="str">
            <v>Līgums</v>
          </cell>
          <cell r="D1423" t="str">
            <v>9.2.4.2/16/I/099</v>
          </cell>
        </row>
        <row r="1424">
          <cell r="C1424" t="str">
            <v>Līgums</v>
          </cell>
          <cell r="D1424" t="str">
            <v>9.2.4.2/16/I/100</v>
          </cell>
        </row>
        <row r="1425">
          <cell r="C1425" t="str">
            <v>Līgums</v>
          </cell>
          <cell r="D1425" t="str">
            <v>9.2.4.2/16/I/101</v>
          </cell>
        </row>
        <row r="1426">
          <cell r="C1426" t="str">
            <v>Līgums</v>
          </cell>
          <cell r="D1426" t="str">
            <v>9.2.4.2/16/I/102</v>
          </cell>
        </row>
        <row r="1427">
          <cell r="C1427" t="str">
            <v>Līgums</v>
          </cell>
          <cell r="D1427" t="str">
            <v>9.2.4.2/16/I/103</v>
          </cell>
        </row>
        <row r="1428">
          <cell r="C1428" t="str">
            <v>Līgums</v>
          </cell>
          <cell r="D1428" t="str">
            <v>9.2.4.2/16/I/104</v>
          </cell>
        </row>
        <row r="1429">
          <cell r="C1429" t="str">
            <v>Līgums</v>
          </cell>
          <cell r="D1429" t="str">
            <v>9.2.4.2/16/I/105</v>
          </cell>
        </row>
        <row r="1430">
          <cell r="C1430" t="str">
            <v>Līgums</v>
          </cell>
          <cell r="D1430" t="str">
            <v>9.2.4.2/16/I/106</v>
          </cell>
        </row>
        <row r="1431">
          <cell r="C1431" t="str">
            <v>Līgums</v>
          </cell>
          <cell r="D1431" t="str">
            <v>9.2.4.1/16/I/001</v>
          </cell>
        </row>
        <row r="1432">
          <cell r="C1432" t="str">
            <v>Līgums</v>
          </cell>
          <cell r="D1432" t="str">
            <v>9.2.5.0/17/I/001</v>
          </cell>
        </row>
        <row r="1433">
          <cell r="C1433" t="str">
            <v>Līgums</v>
          </cell>
          <cell r="D1433" t="str">
            <v>9.2.6.0/17/I/001</v>
          </cell>
        </row>
        <row r="1434">
          <cell r="C1434" t="str">
            <v>Līgums</v>
          </cell>
          <cell r="D1434" t="str">
            <v>9.3.1.2/16/I/001</v>
          </cell>
        </row>
        <row r="1435">
          <cell r="C1435" t="str">
            <v>Apstiprināts</v>
          </cell>
          <cell r="D1435" t="str">
            <v>9.3.2.0/17/I/012</v>
          </cell>
        </row>
        <row r="1436">
          <cell r="C1436" t="str">
            <v>Līgums</v>
          </cell>
          <cell r="D1436" t="str">
            <v>9.3.2.0/17/I/001</v>
          </cell>
        </row>
        <row r="1437">
          <cell r="C1437" t="str">
            <v>Līgums</v>
          </cell>
          <cell r="D1437" t="str">
            <v>9.3.2.0/17/I/002</v>
          </cell>
        </row>
        <row r="1438">
          <cell r="C1438" t="str">
            <v>Līgums</v>
          </cell>
          <cell r="D1438" t="str">
            <v>9.3.2.0/17/I/003</v>
          </cell>
        </row>
        <row r="1439">
          <cell r="C1439" t="str">
            <v>Līgums</v>
          </cell>
          <cell r="D1439" t="str">
            <v>9.3.2.0/17/I/004</v>
          </cell>
        </row>
        <row r="1440">
          <cell r="C1440" t="str">
            <v>Līgums</v>
          </cell>
          <cell r="D1440" t="str">
            <v>9.3.2.0/17/I/005</v>
          </cell>
        </row>
        <row r="1441">
          <cell r="C1441" t="str">
            <v>Līgums</v>
          </cell>
          <cell r="D1441" t="str">
            <v>9.3.2.0/17/I/006</v>
          </cell>
        </row>
        <row r="1442">
          <cell r="C1442" t="str">
            <v>Līgums</v>
          </cell>
          <cell r="D1442" t="str">
            <v>9.3.2.0/17/I/007</v>
          </cell>
        </row>
        <row r="1443">
          <cell r="C1443" t="str">
            <v>Līgums</v>
          </cell>
          <cell r="D1443" t="str">
            <v>9.3.2.0/17/I/008</v>
          </cell>
        </row>
        <row r="1444">
          <cell r="C1444" t="str">
            <v>Apstiprināts ar nosacījumu 2</v>
          </cell>
          <cell r="D1444" t="str">
            <v>9.3.2.0/17/I/009</v>
          </cell>
        </row>
        <row r="1445">
          <cell r="C1445" t="str">
            <v>Apstiprināts ar nosacījumu 2</v>
          </cell>
          <cell r="D1445" t="str">
            <v>9.3.2.0/17/I/010</v>
          </cell>
        </row>
        <row r="1446">
          <cell r="C1446" t="str">
            <v>Apstiprināts ar nosacījumu 2</v>
          </cell>
          <cell r="D1446" t="str">
            <v>9.3.2.0/17/I/011</v>
          </cell>
        </row>
        <row r="1447">
          <cell r="C1447" t="str">
            <v>Apstiprināts ar nosacījumu</v>
          </cell>
          <cell r="D1447" t="str">
            <v>9.3.2.0/17/I/013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Reinis.Dzelzkalejs@fm.gov.lv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AS309"/>
  <sheetViews>
    <sheetView tabSelected="1" view="pageBreakPreview" zoomScale="55" zoomScaleNormal="55" zoomScaleSheetLayoutView="55" zoomScalePageLayoutView="50" workbookViewId="0">
      <pane ySplit="12" topLeftCell="A13" activePane="bottomLeft" state="frozen"/>
      <selection pane="bottomLeft" activeCell="A13" sqref="A13:XFD13"/>
    </sheetView>
  </sheetViews>
  <sheetFormatPr defaultColWidth="9" defaultRowHeight="12.75" outlineLevelCol="1" x14ac:dyDescent="0.2"/>
  <cols>
    <col min="1" max="1" width="6.875" style="1" customWidth="1"/>
    <col min="2" max="2" width="43" style="1" customWidth="1"/>
    <col min="3" max="3" width="6.25" style="1" customWidth="1"/>
    <col min="4" max="4" width="12" style="1" customWidth="1"/>
    <col min="5" max="5" width="8" style="1" customWidth="1"/>
    <col min="6" max="6" width="16.75" style="1" customWidth="1"/>
    <col min="7" max="7" width="16.25" style="1" customWidth="1"/>
    <col min="8" max="9" width="15.75" style="1" customWidth="1"/>
    <col min="10" max="10" width="14.875" style="11" customWidth="1"/>
    <col min="11" max="11" width="16.875" style="11" customWidth="1"/>
    <col min="12" max="12" width="14.875" style="11" customWidth="1" collapsed="1"/>
    <col min="13" max="13" width="16.875" style="11" hidden="1" customWidth="1" outlineLevel="1"/>
    <col min="14" max="19" width="16.125" style="11" hidden="1" customWidth="1" outlineLevel="1"/>
    <col min="20" max="20" width="16" style="11" hidden="1" customWidth="1" outlineLevel="1"/>
    <col min="21" max="22" width="16.125" style="11" hidden="1" customWidth="1" outlineLevel="1"/>
    <col min="23" max="24" width="15.375" style="11" hidden="1" customWidth="1" outlineLevel="1"/>
    <col min="25" max="25" width="15.375" style="11" hidden="1" customWidth="1" outlineLevel="1" collapsed="1"/>
    <col min="26" max="26" width="16.875" style="11" hidden="1" customWidth="1" outlineLevel="1"/>
    <col min="27" max="32" width="16.125" style="11" hidden="1" customWidth="1" outlineLevel="1"/>
    <col min="33" max="33" width="16" style="11" hidden="1" customWidth="1" outlineLevel="1"/>
    <col min="34" max="35" width="16.125" style="11" hidden="1" customWidth="1" outlineLevel="1"/>
    <col min="36" max="37" width="15.375" style="11" hidden="1" customWidth="1" outlineLevel="1"/>
    <col min="38" max="38" width="15" style="11" customWidth="1"/>
    <col min="39" max="39" width="22" style="11" customWidth="1"/>
    <col min="40" max="40" width="15.875" style="11" customWidth="1"/>
    <col min="41" max="41" width="15.5" style="11" customWidth="1"/>
    <col min="42" max="42" width="15" style="11" customWidth="1"/>
    <col min="43" max="43" width="15.375" style="11" customWidth="1"/>
    <col min="44" max="44" width="13.75" style="11" customWidth="1"/>
    <col min="45" max="45" width="17.375" style="11" customWidth="1"/>
    <col min="46" max="16384" width="9" style="1"/>
  </cols>
  <sheetData>
    <row r="1" spans="1:45" ht="35.25" customHeight="1" x14ac:dyDescent="0.2">
      <c r="Y1" s="92" t="s">
        <v>196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80.25" customHeight="1" x14ac:dyDescent="0.2"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45" s="9" customFormat="1" ht="137.25" customHeight="1" x14ac:dyDescent="0.2">
      <c r="A3" s="97" t="s">
        <v>216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</row>
    <row r="4" spans="1:45" s="3" customFormat="1" ht="36" customHeight="1" thickBot="1" x14ac:dyDescent="0.35">
      <c r="A4" s="27"/>
      <c r="B4" s="31" t="s">
        <v>210</v>
      </c>
      <c r="C4" s="2"/>
      <c r="D4" s="2"/>
      <c r="E4" s="2"/>
      <c r="F4" s="24"/>
      <c r="G4" s="24"/>
      <c r="H4" s="100"/>
      <c r="I4" s="100"/>
      <c r="J4" s="100"/>
      <c r="K4" s="45"/>
      <c r="L4" s="45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</row>
    <row r="5" spans="1:45" s="4" customFormat="1" ht="45.75" customHeight="1" x14ac:dyDescent="0.2">
      <c r="A5" s="98" t="s">
        <v>43</v>
      </c>
      <c r="B5" s="101" t="s">
        <v>30</v>
      </c>
      <c r="C5" s="103" t="s">
        <v>0</v>
      </c>
      <c r="D5" s="103" t="s">
        <v>28</v>
      </c>
      <c r="E5" s="101" t="s">
        <v>29</v>
      </c>
      <c r="F5" s="101" t="s">
        <v>197</v>
      </c>
      <c r="G5" s="101"/>
      <c r="H5" s="105" t="s">
        <v>211</v>
      </c>
      <c r="I5" s="107">
        <v>2018</v>
      </c>
      <c r="J5" s="107"/>
      <c r="K5" s="107"/>
      <c r="L5" s="107"/>
      <c r="M5" s="93" t="s">
        <v>57</v>
      </c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 t="s">
        <v>58</v>
      </c>
      <c r="AO5" s="93" t="s">
        <v>59</v>
      </c>
      <c r="AP5" s="93" t="s">
        <v>60</v>
      </c>
      <c r="AQ5" s="93" t="s">
        <v>61</v>
      </c>
      <c r="AR5" s="93" t="s">
        <v>62</v>
      </c>
      <c r="AS5" s="95" t="s">
        <v>63</v>
      </c>
    </row>
    <row r="6" spans="1:45" s="4" customFormat="1" ht="51" customHeight="1" x14ac:dyDescent="0.2">
      <c r="A6" s="99"/>
      <c r="B6" s="102"/>
      <c r="C6" s="104"/>
      <c r="D6" s="104"/>
      <c r="E6" s="102"/>
      <c r="F6" s="102"/>
      <c r="G6" s="102"/>
      <c r="H6" s="106"/>
      <c r="I6" s="108"/>
      <c r="J6" s="108"/>
      <c r="K6" s="108"/>
      <c r="L6" s="108"/>
      <c r="M6" s="94" t="s">
        <v>204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 t="s">
        <v>204</v>
      </c>
      <c r="Z6" s="94" t="s">
        <v>205</v>
      </c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 t="s">
        <v>207</v>
      </c>
      <c r="AM6" s="94" t="s">
        <v>206</v>
      </c>
      <c r="AN6" s="94"/>
      <c r="AO6" s="94"/>
      <c r="AP6" s="94"/>
      <c r="AQ6" s="94"/>
      <c r="AR6" s="94"/>
      <c r="AS6" s="96"/>
    </row>
    <row r="7" spans="1:45" s="4" customFormat="1" ht="94.5" customHeight="1" x14ac:dyDescent="0.2">
      <c r="A7" s="99"/>
      <c r="B7" s="102"/>
      <c r="C7" s="104"/>
      <c r="D7" s="104"/>
      <c r="E7" s="102"/>
      <c r="F7" s="71" t="s">
        <v>198</v>
      </c>
      <c r="G7" s="71" t="s">
        <v>199</v>
      </c>
      <c r="H7" s="106"/>
      <c r="I7" s="89" t="s">
        <v>200</v>
      </c>
      <c r="J7" s="89" t="s">
        <v>202</v>
      </c>
      <c r="K7" s="89" t="s">
        <v>201</v>
      </c>
      <c r="L7" s="89" t="s">
        <v>203</v>
      </c>
      <c r="M7" s="72" t="s">
        <v>45</v>
      </c>
      <c r="N7" s="72" t="s">
        <v>46</v>
      </c>
      <c r="O7" s="72" t="s">
        <v>47</v>
      </c>
      <c r="P7" s="72" t="s">
        <v>48</v>
      </c>
      <c r="Q7" s="72" t="s">
        <v>49</v>
      </c>
      <c r="R7" s="72" t="s">
        <v>50</v>
      </c>
      <c r="S7" s="72" t="s">
        <v>51</v>
      </c>
      <c r="T7" s="72" t="s">
        <v>52</v>
      </c>
      <c r="U7" s="72" t="s">
        <v>53</v>
      </c>
      <c r="V7" s="72" t="s">
        <v>54</v>
      </c>
      <c r="W7" s="72" t="s">
        <v>55</v>
      </c>
      <c r="X7" s="72" t="s">
        <v>56</v>
      </c>
      <c r="Y7" s="94"/>
      <c r="Z7" s="72" t="s">
        <v>45</v>
      </c>
      <c r="AA7" s="72" t="s">
        <v>46</v>
      </c>
      <c r="AB7" s="72" t="s">
        <v>47</v>
      </c>
      <c r="AC7" s="72" t="s">
        <v>48</v>
      </c>
      <c r="AD7" s="72" t="s">
        <v>49</v>
      </c>
      <c r="AE7" s="72" t="s">
        <v>50</v>
      </c>
      <c r="AF7" s="72" t="s">
        <v>51</v>
      </c>
      <c r="AG7" s="72" t="s">
        <v>52</v>
      </c>
      <c r="AH7" s="72" t="s">
        <v>53</v>
      </c>
      <c r="AI7" s="72" t="s">
        <v>54</v>
      </c>
      <c r="AJ7" s="72" t="s">
        <v>55</v>
      </c>
      <c r="AK7" s="72" t="s">
        <v>56</v>
      </c>
      <c r="AL7" s="94"/>
      <c r="AM7" s="94"/>
      <c r="AN7" s="94"/>
      <c r="AO7" s="94"/>
      <c r="AP7" s="94"/>
      <c r="AQ7" s="94"/>
      <c r="AR7" s="94"/>
      <c r="AS7" s="96"/>
    </row>
    <row r="8" spans="1:45" s="4" customFormat="1" ht="18.75" customHeight="1" x14ac:dyDescent="0.2">
      <c r="A8" s="99"/>
      <c r="B8" s="102"/>
      <c r="C8" s="104"/>
      <c r="D8" s="104"/>
      <c r="E8" s="5" t="s">
        <v>1</v>
      </c>
      <c r="F8" s="6">
        <v>609544789</v>
      </c>
      <c r="G8" s="6">
        <v>609544789</v>
      </c>
      <c r="H8" s="6">
        <v>65270312.070000015</v>
      </c>
      <c r="I8" s="6">
        <v>70831901.569450006</v>
      </c>
      <c r="J8" s="6">
        <v>67711243.670000017</v>
      </c>
      <c r="K8" s="6">
        <v>-3120657.8994500004</v>
      </c>
      <c r="L8" s="58">
        <v>0.95594276264925326</v>
      </c>
      <c r="M8" s="6">
        <v>2318138.5270990278</v>
      </c>
      <c r="N8" s="6">
        <v>2323566.9298910457</v>
      </c>
      <c r="O8" s="6">
        <v>8576725.5903659258</v>
      </c>
      <c r="P8" s="6">
        <v>7301276.4729506122</v>
      </c>
      <c r="Q8" s="6">
        <v>1328521.8745742617</v>
      </c>
      <c r="R8" s="6">
        <v>8569065.8860614896</v>
      </c>
      <c r="S8" s="6">
        <v>7778900.4566887235</v>
      </c>
      <c r="T8" s="6">
        <v>3541197.3534936123</v>
      </c>
      <c r="U8" s="6">
        <v>10187075.765864788</v>
      </c>
      <c r="V8" s="6">
        <v>8102073.3064873535</v>
      </c>
      <c r="W8" s="6">
        <v>1817398.7789218205</v>
      </c>
      <c r="X8" s="6">
        <v>11691645.921755183</v>
      </c>
      <c r="Y8" s="6">
        <v>73535586.864153847</v>
      </c>
      <c r="Z8" s="6">
        <v>2481632.13</v>
      </c>
      <c r="AA8" s="6">
        <v>2799908.7299999991</v>
      </c>
      <c r="AB8" s="6">
        <v>12549202.759999998</v>
      </c>
      <c r="AC8" s="6">
        <v>9717424.6049999986</v>
      </c>
      <c r="AD8" s="6">
        <v>1266522.58</v>
      </c>
      <c r="AE8" s="6">
        <v>6049349.4799999977</v>
      </c>
      <c r="AF8" s="6">
        <v>5979126.1100000003</v>
      </c>
      <c r="AG8" s="6">
        <v>3669015.13</v>
      </c>
      <c r="AH8" s="6">
        <v>8143195.0699999994</v>
      </c>
      <c r="AI8" s="6">
        <v>7965212.2000000011</v>
      </c>
      <c r="AJ8" s="6">
        <v>1669697.8289218205</v>
      </c>
      <c r="AK8" s="6">
        <v>8392181.2317551859</v>
      </c>
      <c r="AL8" s="6">
        <v>70682467.855677009</v>
      </c>
      <c r="AM8" s="6">
        <f>AL8-Y8</f>
        <v>-2853119.0084768385</v>
      </c>
      <c r="AN8" s="6">
        <v>111517644.27364618</v>
      </c>
      <c r="AO8" s="6">
        <v>134928076.921</v>
      </c>
      <c r="AP8" s="6">
        <v>97951651.279200003</v>
      </c>
      <c r="AQ8" s="6">
        <v>55625716.955985188</v>
      </c>
      <c r="AR8" s="6">
        <v>5857675.9799999995</v>
      </c>
      <c r="AS8" s="74">
        <v>609544789.00550842</v>
      </c>
    </row>
    <row r="9" spans="1:45" s="4" customFormat="1" ht="19.5" customHeight="1" x14ac:dyDescent="0.2">
      <c r="A9" s="99"/>
      <c r="B9" s="102"/>
      <c r="C9" s="104"/>
      <c r="D9" s="104"/>
      <c r="E9" s="5" t="s">
        <v>2</v>
      </c>
      <c r="F9" s="6">
        <v>2467521541</v>
      </c>
      <c r="G9" s="6">
        <v>2401252453</v>
      </c>
      <c r="H9" s="6">
        <v>296653422.99000019</v>
      </c>
      <c r="I9" s="6">
        <v>423021726.10687506</v>
      </c>
      <c r="J9" s="6">
        <v>380039018.9200002</v>
      </c>
      <c r="K9" s="6">
        <v>-42982707.186875023</v>
      </c>
      <c r="L9" s="58">
        <v>0.89839125384303442</v>
      </c>
      <c r="M9" s="6">
        <v>47432658.675999992</v>
      </c>
      <c r="N9" s="6">
        <v>31869509.708499994</v>
      </c>
      <c r="O9" s="6">
        <v>45620157.205499992</v>
      </c>
      <c r="P9" s="6">
        <v>29776776.556999996</v>
      </c>
      <c r="Q9" s="6">
        <v>26824269.772300005</v>
      </c>
      <c r="R9" s="6">
        <v>26290547.187499996</v>
      </c>
      <c r="S9" s="6">
        <v>26917119.607500006</v>
      </c>
      <c r="T9" s="6">
        <v>26743507.977000002</v>
      </c>
      <c r="U9" s="6">
        <v>40958316.81364999</v>
      </c>
      <c r="V9" s="6">
        <v>34016792.655000009</v>
      </c>
      <c r="W9" s="6">
        <v>27485286.032499991</v>
      </c>
      <c r="X9" s="6">
        <v>33515500.384949997</v>
      </c>
      <c r="Y9" s="6">
        <v>397450442.57740003</v>
      </c>
      <c r="Z9" s="6">
        <v>44411934.420000009</v>
      </c>
      <c r="AA9" s="6">
        <v>48389536.35900002</v>
      </c>
      <c r="AB9" s="6">
        <v>35402557.572999999</v>
      </c>
      <c r="AC9" s="6">
        <v>26273396.167000003</v>
      </c>
      <c r="AD9" s="6">
        <v>22746868.4769422</v>
      </c>
      <c r="AE9" s="6">
        <v>20625841.902259007</v>
      </c>
      <c r="AF9" s="6">
        <v>27143277.567884319</v>
      </c>
      <c r="AG9" s="6">
        <v>19004415.01877442</v>
      </c>
      <c r="AH9" s="6">
        <v>31563541.634509005</v>
      </c>
      <c r="AI9" s="6">
        <v>30733667.27391341</v>
      </c>
      <c r="AJ9" s="6">
        <v>25431419.264347263</v>
      </c>
      <c r="AK9" s="6">
        <v>27256409.870882992</v>
      </c>
      <c r="AL9" s="6">
        <v>358982865.52851266</v>
      </c>
      <c r="AM9" s="6">
        <f t="shared" ref="AM9:AM12" si="0">AL9-Y9</f>
        <v>-38467577.048887372</v>
      </c>
      <c r="AN9" s="6">
        <v>501527356.03247339</v>
      </c>
      <c r="AO9" s="6">
        <v>433759211.25803339</v>
      </c>
      <c r="AP9" s="6">
        <v>310169200.87413335</v>
      </c>
      <c r="AQ9" s="6">
        <v>158638496.14583325</v>
      </c>
      <c r="AR9" s="6">
        <v>27751968.57</v>
      </c>
      <c r="AS9" s="74">
        <v>2467521540.988986</v>
      </c>
    </row>
    <row r="10" spans="1:45" s="4" customFormat="1" ht="20.25" customHeight="1" x14ac:dyDescent="0.2">
      <c r="A10" s="99"/>
      <c r="B10" s="102"/>
      <c r="C10" s="104"/>
      <c r="D10" s="104"/>
      <c r="E10" s="5" t="s">
        <v>3</v>
      </c>
      <c r="F10" s="7">
        <v>1349414695</v>
      </c>
      <c r="G10" s="7">
        <v>1349414695</v>
      </c>
      <c r="H10" s="7">
        <v>188265312.53000003</v>
      </c>
      <c r="I10" s="7">
        <v>162298606.83587995</v>
      </c>
      <c r="J10" s="7">
        <v>149385628.47999999</v>
      </c>
      <c r="K10" s="7">
        <v>-12912978.35587997</v>
      </c>
      <c r="L10" s="58">
        <v>0.92043691188958965</v>
      </c>
      <c r="M10" s="7">
        <v>16345099.680000003</v>
      </c>
      <c r="N10" s="7">
        <v>7600859.9780000011</v>
      </c>
      <c r="O10" s="7">
        <v>14252034.35</v>
      </c>
      <c r="P10" s="7">
        <v>12254476.65</v>
      </c>
      <c r="Q10" s="7">
        <v>6806586.4199999999</v>
      </c>
      <c r="R10" s="7">
        <v>12030163.160000004</v>
      </c>
      <c r="S10" s="7">
        <v>11976558.710000001</v>
      </c>
      <c r="T10" s="7">
        <v>6802349.6498000007</v>
      </c>
      <c r="U10" s="7">
        <v>9184487.7899999991</v>
      </c>
      <c r="V10" s="7">
        <v>11063149.560000001</v>
      </c>
      <c r="W10" s="7">
        <v>12685203.25</v>
      </c>
      <c r="X10" s="7">
        <v>9761088.379999999</v>
      </c>
      <c r="Y10" s="7">
        <v>130762057.57780001</v>
      </c>
      <c r="Z10" s="7">
        <v>14795550.360000001</v>
      </c>
      <c r="AA10" s="7">
        <v>15071919.93</v>
      </c>
      <c r="AB10" s="7">
        <v>7309914.8899999997</v>
      </c>
      <c r="AC10" s="7">
        <v>7382949.7999999989</v>
      </c>
      <c r="AD10" s="7">
        <v>7027141.9799999995</v>
      </c>
      <c r="AE10" s="7">
        <v>6950548.7199999997</v>
      </c>
      <c r="AF10" s="7">
        <v>5118704.379999999</v>
      </c>
      <c r="AG10" s="7">
        <v>8270572.3697999995</v>
      </c>
      <c r="AH10" s="7">
        <v>7359197.540000001</v>
      </c>
      <c r="AI10" s="7">
        <v>9325870.7699999996</v>
      </c>
      <c r="AJ10" s="7">
        <v>9575514.8100000005</v>
      </c>
      <c r="AK10" s="7">
        <v>34546435.930000007</v>
      </c>
      <c r="AL10" s="7">
        <v>132734321.4798</v>
      </c>
      <c r="AM10" s="6">
        <f t="shared" si="0"/>
        <v>1972263.9019999951</v>
      </c>
      <c r="AN10" s="7">
        <v>297089738.85820001</v>
      </c>
      <c r="AO10" s="7">
        <v>248064562.45600003</v>
      </c>
      <c r="AP10" s="7">
        <v>181827234.85699999</v>
      </c>
      <c r="AQ10" s="7">
        <v>139383211.60999998</v>
      </c>
      <c r="AR10" s="7">
        <v>12664684.720000003</v>
      </c>
      <c r="AS10" s="75">
        <v>1349414694.9909999</v>
      </c>
    </row>
    <row r="11" spans="1:45" s="4" customFormat="1" ht="22.5" customHeight="1" x14ac:dyDescent="0.2">
      <c r="A11" s="99"/>
      <c r="B11" s="102"/>
      <c r="C11" s="104"/>
      <c r="D11" s="104"/>
      <c r="E11" s="5" t="s">
        <v>4</v>
      </c>
      <c r="F11" s="6">
        <v>58021278</v>
      </c>
      <c r="G11" s="6">
        <v>58021278</v>
      </c>
      <c r="H11" s="6">
        <v>37669656.240000002</v>
      </c>
      <c r="I11" s="6">
        <v>10358662.199999999</v>
      </c>
      <c r="J11" s="6">
        <v>13733919.780000001</v>
      </c>
      <c r="K11" s="6">
        <v>3375257.580000001</v>
      </c>
      <c r="L11" s="58">
        <v>1.325839139729839</v>
      </c>
      <c r="M11" s="6">
        <v>17766.68</v>
      </c>
      <c r="N11" s="6">
        <v>0</v>
      </c>
      <c r="O11" s="6">
        <v>671346</v>
      </c>
      <c r="P11" s="6">
        <v>0</v>
      </c>
      <c r="Q11" s="6">
        <v>857018.64</v>
      </c>
      <c r="R11" s="6">
        <v>429897</v>
      </c>
      <c r="S11" s="6">
        <v>0</v>
      </c>
      <c r="T11" s="6">
        <v>159367</v>
      </c>
      <c r="U11" s="6">
        <v>111527</v>
      </c>
      <c r="V11" s="6">
        <v>0</v>
      </c>
      <c r="W11" s="6">
        <v>0</v>
      </c>
      <c r="X11" s="6">
        <v>0</v>
      </c>
      <c r="Y11" s="6">
        <v>2246922.3200000003</v>
      </c>
      <c r="Z11" s="6">
        <v>17766.68</v>
      </c>
      <c r="AA11" s="6">
        <v>0</v>
      </c>
      <c r="AB11" s="6">
        <v>1037029.78</v>
      </c>
      <c r="AC11" s="6">
        <v>0</v>
      </c>
      <c r="AD11" s="6">
        <v>880225.2</v>
      </c>
      <c r="AE11" s="6">
        <v>409110</v>
      </c>
      <c r="AF11" s="6">
        <v>0</v>
      </c>
      <c r="AG11" s="6">
        <v>0</v>
      </c>
      <c r="AH11" s="6">
        <v>284752</v>
      </c>
      <c r="AI11" s="6">
        <v>0</v>
      </c>
      <c r="AJ11" s="6">
        <v>0</v>
      </c>
      <c r="AK11" s="6">
        <v>0</v>
      </c>
      <c r="AL11" s="6">
        <v>2628883.66</v>
      </c>
      <c r="AM11" s="6">
        <f t="shared" si="0"/>
        <v>381961.33999999985</v>
      </c>
      <c r="AN11" s="6">
        <v>3988818.3200000003</v>
      </c>
      <c r="AO11" s="6">
        <v>0</v>
      </c>
      <c r="AP11" s="6">
        <v>0</v>
      </c>
      <c r="AQ11" s="6">
        <v>0</v>
      </c>
      <c r="AR11" s="6">
        <v>0</v>
      </c>
      <c r="AS11" s="74">
        <v>58021278</v>
      </c>
    </row>
    <row r="12" spans="1:45" s="4" customFormat="1" ht="24" customHeight="1" x14ac:dyDescent="0.2">
      <c r="A12" s="99"/>
      <c r="B12" s="102"/>
      <c r="C12" s="104"/>
      <c r="D12" s="104"/>
      <c r="E12" s="33" t="s">
        <v>42</v>
      </c>
      <c r="F12" s="32">
        <v>4484502303</v>
      </c>
      <c r="G12" s="32">
        <v>4418233215</v>
      </c>
      <c r="H12" s="32">
        <v>587858703.83000016</v>
      </c>
      <c r="I12" s="32">
        <v>666510896.71220493</v>
      </c>
      <c r="J12" s="32">
        <v>610869810.85000014</v>
      </c>
      <c r="K12" s="32">
        <v>-55641085.862204991</v>
      </c>
      <c r="L12" s="59">
        <v>0.91651886542789673</v>
      </c>
      <c r="M12" s="32">
        <v>66113663.563099027</v>
      </c>
      <c r="N12" s="32">
        <v>41793936.61639104</v>
      </c>
      <c r="O12" s="32">
        <v>69120263.145865917</v>
      </c>
      <c r="P12" s="32">
        <v>49332529.67995061</v>
      </c>
      <c r="Q12" s="32">
        <v>35816396.706874266</v>
      </c>
      <c r="R12" s="32">
        <v>47319673.233561486</v>
      </c>
      <c r="S12" s="32">
        <v>46672578.774188727</v>
      </c>
      <c r="T12" s="32">
        <v>37246421.980293617</v>
      </c>
      <c r="U12" s="32">
        <v>60441407.369514778</v>
      </c>
      <c r="V12" s="32">
        <v>53182015.521487363</v>
      </c>
      <c r="W12" s="32">
        <v>41987888.061421812</v>
      </c>
      <c r="X12" s="32">
        <v>54968234.68670518</v>
      </c>
      <c r="Y12" s="32">
        <v>603995009.3393538</v>
      </c>
      <c r="Z12" s="32">
        <v>61706883.590000011</v>
      </c>
      <c r="AA12" s="32">
        <v>66261365.019000024</v>
      </c>
      <c r="AB12" s="32">
        <v>56298705.002999999</v>
      </c>
      <c r="AC12" s="32">
        <v>43373770.571999997</v>
      </c>
      <c r="AD12" s="32">
        <v>31920758.236942202</v>
      </c>
      <c r="AE12" s="32">
        <v>34034850.102259003</v>
      </c>
      <c r="AF12" s="32">
        <v>38241108.057884321</v>
      </c>
      <c r="AG12" s="32">
        <v>30944002.51857442</v>
      </c>
      <c r="AH12" s="32">
        <v>47350686.244509004</v>
      </c>
      <c r="AI12" s="32">
        <v>48024750.243913412</v>
      </c>
      <c r="AJ12" s="32">
        <v>36676631.903269082</v>
      </c>
      <c r="AK12" s="32">
        <v>70195027.032638177</v>
      </c>
      <c r="AL12" s="32">
        <v>565028538.52398968</v>
      </c>
      <c r="AM12" s="32">
        <f t="shared" si="0"/>
        <v>-38966470.815364122</v>
      </c>
      <c r="AN12" s="32">
        <v>914123557.48431957</v>
      </c>
      <c r="AO12" s="32">
        <v>816751850.63503337</v>
      </c>
      <c r="AP12" s="32">
        <v>589948087.0103333</v>
      </c>
      <c r="AQ12" s="32">
        <v>353647424.71181846</v>
      </c>
      <c r="AR12" s="32">
        <v>46274329.270000003</v>
      </c>
      <c r="AS12" s="76">
        <v>4484502302.9854946</v>
      </c>
    </row>
    <row r="13" spans="1:45" s="8" customFormat="1" ht="15" customHeight="1" x14ac:dyDescent="0.2">
      <c r="A13" s="35" t="s">
        <v>5</v>
      </c>
      <c r="B13" s="34" t="s">
        <v>183</v>
      </c>
      <c r="C13" s="34" t="s">
        <v>184</v>
      </c>
      <c r="D13" s="34" t="s">
        <v>185</v>
      </c>
      <c r="E13" s="34" t="s">
        <v>6</v>
      </c>
      <c r="F13" s="34" t="s">
        <v>7</v>
      </c>
      <c r="G13" s="34" t="s">
        <v>8</v>
      </c>
      <c r="H13" s="34" t="s">
        <v>9</v>
      </c>
      <c r="I13" s="34" t="s">
        <v>186</v>
      </c>
      <c r="J13" s="34" t="s">
        <v>187</v>
      </c>
      <c r="K13" s="62" t="s">
        <v>11</v>
      </c>
      <c r="L13" s="34" t="s">
        <v>12</v>
      </c>
      <c r="M13" s="34" t="s">
        <v>31</v>
      </c>
      <c r="N13" s="34" t="s">
        <v>32</v>
      </c>
      <c r="O13" s="34" t="s">
        <v>33</v>
      </c>
      <c r="P13" s="34" t="s">
        <v>34</v>
      </c>
      <c r="Q13" s="34" t="s">
        <v>35</v>
      </c>
      <c r="R13" s="34" t="s">
        <v>36</v>
      </c>
      <c r="S13" s="34" t="s">
        <v>37</v>
      </c>
      <c r="T13" s="34" t="s">
        <v>38</v>
      </c>
      <c r="U13" s="34" t="s">
        <v>39</v>
      </c>
      <c r="V13" s="34" t="s">
        <v>40</v>
      </c>
      <c r="W13" s="34" t="s">
        <v>41</v>
      </c>
      <c r="X13" s="34" t="s">
        <v>44</v>
      </c>
      <c r="Y13" s="34" t="s">
        <v>188</v>
      </c>
      <c r="Z13" s="34" t="s">
        <v>31</v>
      </c>
      <c r="AA13" s="34" t="s">
        <v>32</v>
      </c>
      <c r="AB13" s="34" t="s">
        <v>33</v>
      </c>
      <c r="AC13" s="34" t="s">
        <v>34</v>
      </c>
      <c r="AD13" s="34" t="s">
        <v>35</v>
      </c>
      <c r="AE13" s="34" t="s">
        <v>36</v>
      </c>
      <c r="AF13" s="34" t="s">
        <v>37</v>
      </c>
      <c r="AG13" s="34" t="s">
        <v>38</v>
      </c>
      <c r="AH13" s="34" t="s">
        <v>39</v>
      </c>
      <c r="AI13" s="34" t="s">
        <v>40</v>
      </c>
      <c r="AJ13" s="34" t="s">
        <v>41</v>
      </c>
      <c r="AK13" s="34" t="s">
        <v>44</v>
      </c>
      <c r="AL13" s="34" t="s">
        <v>188</v>
      </c>
      <c r="AM13" s="34" t="s">
        <v>189</v>
      </c>
      <c r="AN13" s="34" t="s">
        <v>190</v>
      </c>
      <c r="AO13" s="34" t="s">
        <v>191</v>
      </c>
      <c r="AP13" s="34" t="s">
        <v>192</v>
      </c>
      <c r="AQ13" s="34" t="s">
        <v>10</v>
      </c>
      <c r="AR13" s="34" t="s">
        <v>193</v>
      </c>
      <c r="AS13" s="77" t="s">
        <v>208</v>
      </c>
    </row>
    <row r="14" spans="1:45" s="9" customFormat="1" ht="78" customHeight="1" x14ac:dyDescent="0.2">
      <c r="A14" s="46">
        <v>1</v>
      </c>
      <c r="B14" s="47" t="s">
        <v>98</v>
      </c>
      <c r="C14" s="48" t="s">
        <v>13</v>
      </c>
      <c r="D14" s="49" t="s">
        <v>16</v>
      </c>
      <c r="E14" s="48" t="s">
        <v>3</v>
      </c>
      <c r="F14" s="36">
        <v>96000000</v>
      </c>
      <c r="G14" s="36">
        <v>96000000</v>
      </c>
      <c r="H14" s="36">
        <v>4857255.9399999995</v>
      </c>
      <c r="I14" s="36">
        <v>20741474.059999999</v>
      </c>
      <c r="J14" s="36">
        <v>7979278.8100000005</v>
      </c>
      <c r="K14" s="36">
        <v>-12762195.249999998</v>
      </c>
      <c r="L14" s="61">
        <v>0.38470162664996244</v>
      </c>
      <c r="M14" s="36">
        <v>1035645.06</v>
      </c>
      <c r="N14" s="36">
        <v>1150946.1599999999</v>
      </c>
      <c r="O14" s="36">
        <v>126786.6</v>
      </c>
      <c r="P14" s="36">
        <v>0</v>
      </c>
      <c r="Q14" s="36">
        <v>781265.02</v>
      </c>
      <c r="R14" s="36">
        <v>206526.6</v>
      </c>
      <c r="S14" s="36">
        <v>624751.47</v>
      </c>
      <c r="T14" s="36">
        <v>0</v>
      </c>
      <c r="U14" s="36">
        <v>35415.919999999998</v>
      </c>
      <c r="V14" s="36">
        <v>0</v>
      </c>
      <c r="W14" s="36">
        <v>0</v>
      </c>
      <c r="X14" s="36">
        <v>0</v>
      </c>
      <c r="Y14" s="36">
        <v>3961336.83</v>
      </c>
      <c r="Z14" s="36">
        <v>1035645.06</v>
      </c>
      <c r="AA14" s="36">
        <v>98238.03</v>
      </c>
      <c r="AB14" s="36">
        <v>558811.93999999994</v>
      </c>
      <c r="AC14" s="36">
        <v>0</v>
      </c>
      <c r="AD14" s="36">
        <v>0</v>
      </c>
      <c r="AE14" s="36">
        <v>49988.06</v>
      </c>
      <c r="AF14" s="36">
        <v>0</v>
      </c>
      <c r="AG14" s="36">
        <v>642670.30000000005</v>
      </c>
      <c r="AH14" s="36">
        <v>214483.66</v>
      </c>
      <c r="AI14" s="36">
        <v>0</v>
      </c>
      <c r="AJ14" s="36">
        <v>574683.47</v>
      </c>
      <c r="AK14" s="36">
        <v>0</v>
      </c>
      <c r="AL14" s="36">
        <v>3174520.5200000005</v>
      </c>
      <c r="AM14" s="36">
        <f>AL14-Y14</f>
        <v>-786816.30999999959</v>
      </c>
      <c r="AN14" s="36">
        <v>16738180.270000001</v>
      </c>
      <c r="AO14" s="36">
        <v>29149463.870999999</v>
      </c>
      <c r="AP14" s="36">
        <v>22105015.5</v>
      </c>
      <c r="AQ14" s="36">
        <v>11996285.09</v>
      </c>
      <c r="AR14" s="36">
        <v>0</v>
      </c>
      <c r="AS14" s="78">
        <v>96000000.001000002</v>
      </c>
    </row>
    <row r="15" spans="1:45" s="9" customFormat="1" ht="78" customHeight="1" x14ac:dyDescent="0.2">
      <c r="A15" s="46">
        <v>2</v>
      </c>
      <c r="B15" s="47" t="s">
        <v>105</v>
      </c>
      <c r="C15" s="48">
        <v>1</v>
      </c>
      <c r="D15" s="49" t="s">
        <v>17</v>
      </c>
      <c r="E15" s="48" t="s">
        <v>3</v>
      </c>
      <c r="F15" s="36">
        <v>56721226</v>
      </c>
      <c r="G15" s="36">
        <v>56721226</v>
      </c>
      <c r="H15" s="36">
        <v>9971459.3099999987</v>
      </c>
      <c r="I15" s="36">
        <v>16045508.439999998</v>
      </c>
      <c r="J15" s="36">
        <v>6124503.1699999999</v>
      </c>
      <c r="K15" s="36">
        <v>-9921005.2699999977</v>
      </c>
      <c r="L15" s="61">
        <v>0.38169579935106129</v>
      </c>
      <c r="M15" s="36">
        <v>882889.05</v>
      </c>
      <c r="N15" s="36">
        <v>214692.16800000001</v>
      </c>
      <c r="O15" s="36">
        <v>606902.58000000007</v>
      </c>
      <c r="P15" s="36">
        <v>5121708.08</v>
      </c>
      <c r="Q15" s="36">
        <v>12674.34</v>
      </c>
      <c r="R15" s="36">
        <v>4677998.82</v>
      </c>
      <c r="S15" s="36">
        <v>159768.77000000002</v>
      </c>
      <c r="T15" s="36">
        <v>1243666.82</v>
      </c>
      <c r="U15" s="36">
        <v>159834.09</v>
      </c>
      <c r="V15" s="36">
        <v>451322.65</v>
      </c>
      <c r="W15" s="36">
        <v>2944407.1100000003</v>
      </c>
      <c r="X15" s="36">
        <v>8287.44</v>
      </c>
      <c r="Y15" s="36">
        <v>16484151.918</v>
      </c>
      <c r="Z15" s="36">
        <v>1015849.53</v>
      </c>
      <c r="AA15" s="36">
        <v>1982407.05</v>
      </c>
      <c r="AB15" s="36">
        <v>433998.38</v>
      </c>
      <c r="AC15" s="36">
        <v>59362.5</v>
      </c>
      <c r="AD15" s="36">
        <v>3232548.4199999995</v>
      </c>
      <c r="AE15" s="36">
        <v>307647.66000000003</v>
      </c>
      <c r="AF15" s="36">
        <v>95120.639999999999</v>
      </c>
      <c r="AG15" s="36">
        <v>198172.63</v>
      </c>
      <c r="AH15" s="36">
        <v>1722354.3599999999</v>
      </c>
      <c r="AI15" s="36">
        <v>39139.86</v>
      </c>
      <c r="AJ15" s="36">
        <v>2295390.5</v>
      </c>
      <c r="AK15" s="36">
        <v>2397906.79</v>
      </c>
      <c r="AL15" s="36">
        <v>13779898.319999997</v>
      </c>
      <c r="AM15" s="36">
        <f t="shared" ref="AM15:AM78" si="1">AL15-Y15</f>
        <v>-2704253.598000003</v>
      </c>
      <c r="AN15" s="36">
        <v>5782019.1600000001</v>
      </c>
      <c r="AO15" s="36">
        <v>5327575.49</v>
      </c>
      <c r="AP15" s="36">
        <v>6413421.5300000003</v>
      </c>
      <c r="AQ15" s="36">
        <v>6325998.6699999999</v>
      </c>
      <c r="AR15" s="36">
        <v>2996350.3500000034</v>
      </c>
      <c r="AS15" s="78">
        <v>56721226</v>
      </c>
    </row>
    <row r="16" spans="1:45" s="9" customFormat="1" ht="78" customHeight="1" x14ac:dyDescent="0.2">
      <c r="A16" s="46">
        <v>3</v>
      </c>
      <c r="B16" s="47" t="s">
        <v>67</v>
      </c>
      <c r="C16" s="48" t="s">
        <v>13</v>
      </c>
      <c r="D16" s="49" t="s">
        <v>14</v>
      </c>
      <c r="E16" s="48" t="s">
        <v>2</v>
      </c>
      <c r="F16" s="36">
        <v>102964724</v>
      </c>
      <c r="G16" s="36">
        <v>102964724</v>
      </c>
      <c r="H16" s="36">
        <v>10369612.439999999</v>
      </c>
      <c r="I16" s="36">
        <v>40056150.439999998</v>
      </c>
      <c r="J16" s="36">
        <v>31513925.439999998</v>
      </c>
      <c r="K16" s="36">
        <v>-8542225</v>
      </c>
      <c r="L16" s="61">
        <v>0.78674373582665225</v>
      </c>
      <c r="M16" s="36">
        <v>6220460.5199999996</v>
      </c>
      <c r="N16" s="36">
        <v>3046932.2600000002</v>
      </c>
      <c r="O16" s="36">
        <v>3366181.7</v>
      </c>
      <c r="P16" s="36">
        <v>352830.41000000003</v>
      </c>
      <c r="Q16" s="36">
        <v>565984.19999999995</v>
      </c>
      <c r="R16" s="36">
        <v>1809602.9399999997</v>
      </c>
      <c r="S16" s="36">
        <v>2160580.6800000002</v>
      </c>
      <c r="T16" s="36">
        <v>278074.21000000002</v>
      </c>
      <c r="U16" s="36">
        <v>2670231</v>
      </c>
      <c r="V16" s="36">
        <v>924500.87</v>
      </c>
      <c r="W16" s="36">
        <v>89557.88</v>
      </c>
      <c r="X16" s="36">
        <v>4052468.2999999993</v>
      </c>
      <c r="Y16" s="36">
        <v>25537404.970000003</v>
      </c>
      <c r="Z16" s="36">
        <v>6198229.6999999993</v>
      </c>
      <c r="AA16" s="36">
        <v>3085819.22</v>
      </c>
      <c r="AB16" s="36">
        <v>5830137.3999999994</v>
      </c>
      <c r="AC16" s="36">
        <v>346636.26</v>
      </c>
      <c r="AD16" s="36">
        <v>352504.51999999996</v>
      </c>
      <c r="AE16" s="36">
        <v>944281.88</v>
      </c>
      <c r="AF16" s="36">
        <v>1605645.92</v>
      </c>
      <c r="AG16" s="36">
        <v>965149.27</v>
      </c>
      <c r="AH16" s="36">
        <v>705061.37</v>
      </c>
      <c r="AI16" s="36">
        <v>608154.91</v>
      </c>
      <c r="AJ16" s="36">
        <v>651070.66999999993</v>
      </c>
      <c r="AK16" s="36">
        <v>3977412.3800000004</v>
      </c>
      <c r="AL16" s="36">
        <v>25270103.499999996</v>
      </c>
      <c r="AM16" s="36">
        <f t="shared" si="1"/>
        <v>-267301.47000000626</v>
      </c>
      <c r="AN16" s="36">
        <v>15009941.869999999</v>
      </c>
      <c r="AO16" s="36">
        <v>15182004.07</v>
      </c>
      <c r="AP16" s="36">
        <v>5619136.6799999997</v>
      </c>
      <c r="AQ16" s="36">
        <v>0</v>
      </c>
      <c r="AR16" s="36">
        <v>0</v>
      </c>
      <c r="AS16" s="78">
        <v>102964724</v>
      </c>
    </row>
    <row r="17" spans="1:45" s="9" customFormat="1" ht="43.5" customHeight="1" x14ac:dyDescent="0.2">
      <c r="A17" s="46">
        <v>4</v>
      </c>
      <c r="B17" s="47" t="s">
        <v>83</v>
      </c>
      <c r="C17" s="48" t="s">
        <v>13</v>
      </c>
      <c r="D17" s="49" t="s">
        <v>15</v>
      </c>
      <c r="E17" s="48" t="s">
        <v>2</v>
      </c>
      <c r="F17" s="36">
        <v>32200000</v>
      </c>
      <c r="G17" s="36">
        <v>32200000</v>
      </c>
      <c r="H17" s="90">
        <v>17566929.447469752</v>
      </c>
      <c r="I17" s="90">
        <v>13855242.08407422</v>
      </c>
      <c r="J17" s="90">
        <v>7616765.5101782186</v>
      </c>
      <c r="K17" s="90">
        <v>-6238476.5738960011</v>
      </c>
      <c r="L17" s="91">
        <v>0.54973889766482242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90">
        <v>0</v>
      </c>
      <c r="AM17" s="90">
        <f t="shared" si="1"/>
        <v>0</v>
      </c>
      <c r="AN17" s="90">
        <v>8583331.9437036887</v>
      </c>
      <c r="AO17" s="90">
        <v>0</v>
      </c>
      <c r="AP17" s="90">
        <v>8583331.9437036887</v>
      </c>
      <c r="AQ17" s="90">
        <v>2849641.15</v>
      </c>
      <c r="AR17" s="90">
        <v>0</v>
      </c>
      <c r="AS17" s="110">
        <v>45199999.995055348</v>
      </c>
    </row>
    <row r="18" spans="1:45" ht="43.5" customHeight="1" x14ac:dyDescent="0.2">
      <c r="A18" s="46">
        <v>5</v>
      </c>
      <c r="B18" s="47" t="s">
        <v>84</v>
      </c>
      <c r="C18" s="48" t="s">
        <v>13</v>
      </c>
      <c r="D18" s="49" t="s">
        <v>15</v>
      </c>
      <c r="E18" s="48" t="s">
        <v>2</v>
      </c>
      <c r="F18" s="36">
        <v>13000000</v>
      </c>
      <c r="G18" s="36">
        <v>13000000</v>
      </c>
      <c r="H18" s="90"/>
      <c r="I18" s="90"/>
      <c r="J18" s="90"/>
      <c r="K18" s="90"/>
      <c r="L18" s="91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90">
        <v>0</v>
      </c>
      <c r="AM18" s="90"/>
      <c r="AN18" s="90">
        <v>0</v>
      </c>
      <c r="AO18" s="90">
        <v>0</v>
      </c>
      <c r="AP18" s="90">
        <v>0</v>
      </c>
      <c r="AQ18" s="90">
        <v>0</v>
      </c>
      <c r="AR18" s="90">
        <v>0</v>
      </c>
      <c r="AS18" s="110">
        <v>0</v>
      </c>
    </row>
    <row r="19" spans="1:45" s="9" customFormat="1" ht="78" customHeight="1" x14ac:dyDescent="0.2">
      <c r="A19" s="46">
        <v>6</v>
      </c>
      <c r="B19" s="47" t="s">
        <v>71</v>
      </c>
      <c r="C19" s="48">
        <v>1</v>
      </c>
      <c r="D19" s="49" t="s">
        <v>15</v>
      </c>
      <c r="E19" s="48" t="s">
        <v>2</v>
      </c>
      <c r="F19" s="36">
        <v>22248706</v>
      </c>
      <c r="G19" s="36">
        <v>22248706</v>
      </c>
      <c r="H19" s="36">
        <v>1211750.92</v>
      </c>
      <c r="I19" s="36">
        <v>7460892</v>
      </c>
      <c r="J19" s="36">
        <v>2893200.62</v>
      </c>
      <c r="K19" s="36">
        <v>-4567691.38</v>
      </c>
      <c r="L19" s="61">
        <v>0.38778213382528526</v>
      </c>
      <c r="M19" s="36">
        <v>974692.72</v>
      </c>
      <c r="N19" s="36">
        <v>415753.05</v>
      </c>
      <c r="O19" s="36">
        <v>235557.86</v>
      </c>
      <c r="P19" s="36">
        <v>143634.44</v>
      </c>
      <c r="Q19" s="36">
        <v>250182.94</v>
      </c>
      <c r="R19" s="36">
        <v>188138.72</v>
      </c>
      <c r="S19" s="36">
        <v>0</v>
      </c>
      <c r="T19" s="36">
        <v>0</v>
      </c>
      <c r="U19" s="36">
        <v>1092385.96</v>
      </c>
      <c r="V19" s="36">
        <v>95531.97</v>
      </c>
      <c r="W19" s="36">
        <v>37100</v>
      </c>
      <c r="X19" s="36">
        <v>40662.44</v>
      </c>
      <c r="Y19" s="36">
        <v>3473640.1</v>
      </c>
      <c r="Z19" s="36">
        <v>730080.75</v>
      </c>
      <c r="AA19" s="36">
        <v>572849.12</v>
      </c>
      <c r="AB19" s="36">
        <v>431997.98</v>
      </c>
      <c r="AC19" s="36">
        <v>143303.6</v>
      </c>
      <c r="AD19" s="36">
        <v>105000</v>
      </c>
      <c r="AE19" s="36">
        <v>294716.66000000003</v>
      </c>
      <c r="AF19" s="36">
        <v>0</v>
      </c>
      <c r="AG19" s="36">
        <v>0</v>
      </c>
      <c r="AH19" s="36">
        <v>366033.64</v>
      </c>
      <c r="AI19" s="36">
        <v>0</v>
      </c>
      <c r="AJ19" s="36">
        <v>37100</v>
      </c>
      <c r="AK19" s="36">
        <v>28280</v>
      </c>
      <c r="AL19" s="36">
        <v>2709361.7500000005</v>
      </c>
      <c r="AM19" s="36">
        <f t="shared" si="1"/>
        <v>-764278.34999999963</v>
      </c>
      <c r="AN19" s="36">
        <v>12303059.720000001</v>
      </c>
      <c r="AO19" s="36">
        <v>3131332.99</v>
      </c>
      <c r="AP19" s="36">
        <v>0</v>
      </c>
      <c r="AQ19" s="36">
        <v>0</v>
      </c>
      <c r="AR19" s="36">
        <v>0</v>
      </c>
      <c r="AS19" s="78">
        <v>22248706</v>
      </c>
    </row>
    <row r="20" spans="1:45" s="9" customFormat="1" ht="78" customHeight="1" x14ac:dyDescent="0.2">
      <c r="A20" s="46">
        <v>7</v>
      </c>
      <c r="B20" s="47" t="s">
        <v>133</v>
      </c>
      <c r="C20" s="48">
        <v>1</v>
      </c>
      <c r="D20" s="49" t="s">
        <v>14</v>
      </c>
      <c r="E20" s="48" t="s">
        <v>2</v>
      </c>
      <c r="F20" s="36">
        <v>69506354</v>
      </c>
      <c r="G20" s="36">
        <v>69506354</v>
      </c>
      <c r="H20" s="36">
        <v>987614.17999999993</v>
      </c>
      <c r="I20" s="36">
        <v>12322193.742999999</v>
      </c>
      <c r="J20" s="36">
        <v>8365411.8599999994</v>
      </c>
      <c r="K20" s="36">
        <v>-3956781.8829999994</v>
      </c>
      <c r="L20" s="61">
        <v>0.67888981738760834</v>
      </c>
      <c r="M20" s="36">
        <v>709823.78999999992</v>
      </c>
      <c r="N20" s="36">
        <v>1448611.27</v>
      </c>
      <c r="O20" s="36">
        <v>1300706.73</v>
      </c>
      <c r="P20" s="36">
        <v>342850.16</v>
      </c>
      <c r="Q20" s="36">
        <v>1432870.75</v>
      </c>
      <c r="R20" s="36">
        <v>1597957.3299999998</v>
      </c>
      <c r="S20" s="36">
        <v>799608.73</v>
      </c>
      <c r="T20" s="36">
        <v>1639605.9</v>
      </c>
      <c r="U20" s="36">
        <v>1059748.1599999999</v>
      </c>
      <c r="V20" s="36">
        <v>479404.25</v>
      </c>
      <c r="W20" s="36">
        <v>1774713.8299999998</v>
      </c>
      <c r="X20" s="36">
        <v>754824.48</v>
      </c>
      <c r="Y20" s="36">
        <v>13340725.380000001</v>
      </c>
      <c r="Z20" s="36">
        <v>2226745.0900000003</v>
      </c>
      <c r="AA20" s="36">
        <v>2643865.4499999997</v>
      </c>
      <c r="AB20" s="36">
        <v>249203.87</v>
      </c>
      <c r="AC20" s="36">
        <v>221015.21</v>
      </c>
      <c r="AD20" s="36">
        <v>91793</v>
      </c>
      <c r="AE20" s="36">
        <v>1014104.46</v>
      </c>
      <c r="AF20" s="36">
        <v>654315.35</v>
      </c>
      <c r="AG20" s="36">
        <v>283900.82</v>
      </c>
      <c r="AH20" s="36">
        <v>997607.47</v>
      </c>
      <c r="AI20" s="36">
        <v>533705.43999999994</v>
      </c>
      <c r="AJ20" s="36">
        <v>178375.86</v>
      </c>
      <c r="AK20" s="36">
        <v>1020645.04</v>
      </c>
      <c r="AL20" s="36">
        <v>10115277.059999999</v>
      </c>
      <c r="AM20" s="36">
        <f t="shared" si="1"/>
        <v>-3225448.3200000022</v>
      </c>
      <c r="AN20" s="36">
        <v>30838438.509999998</v>
      </c>
      <c r="AO20" s="36">
        <v>19199612.390000001</v>
      </c>
      <c r="AP20" s="36">
        <v>0</v>
      </c>
      <c r="AQ20" s="36">
        <v>0</v>
      </c>
      <c r="AR20" s="36">
        <v>0</v>
      </c>
      <c r="AS20" s="78">
        <v>69506354</v>
      </c>
    </row>
    <row r="21" spans="1:45" s="9" customFormat="1" ht="78" customHeight="1" x14ac:dyDescent="0.2">
      <c r="A21" s="46">
        <v>8</v>
      </c>
      <c r="B21" s="47" t="s">
        <v>209</v>
      </c>
      <c r="C21" s="48" t="s">
        <v>13</v>
      </c>
      <c r="D21" s="49" t="s">
        <v>17</v>
      </c>
      <c r="E21" s="48" t="s">
        <v>2</v>
      </c>
      <c r="F21" s="36">
        <v>118694714</v>
      </c>
      <c r="G21" s="36">
        <v>118694714</v>
      </c>
      <c r="H21" s="36">
        <v>3061767.31</v>
      </c>
      <c r="I21" s="36">
        <v>14719355.9</v>
      </c>
      <c r="J21" s="36">
        <v>10772699.110000001</v>
      </c>
      <c r="K21" s="36">
        <v>-3946656.7899999991</v>
      </c>
      <c r="L21" s="61">
        <v>0.73187299656230209</v>
      </c>
      <c r="M21" s="36">
        <v>2792327.41</v>
      </c>
      <c r="N21" s="36">
        <v>2810671.2800000003</v>
      </c>
      <c r="O21" s="36">
        <v>1750912.4</v>
      </c>
      <c r="P21" s="36">
        <v>1826377.29</v>
      </c>
      <c r="Q21" s="36">
        <v>2458791.64</v>
      </c>
      <c r="R21" s="36">
        <v>625776.13</v>
      </c>
      <c r="S21" s="36">
        <v>1206795.81</v>
      </c>
      <c r="T21" s="36">
        <v>4162554.26</v>
      </c>
      <c r="U21" s="36">
        <v>362726.22000000003</v>
      </c>
      <c r="V21" s="36">
        <v>2477370.44</v>
      </c>
      <c r="W21" s="36">
        <v>2884386.82</v>
      </c>
      <c r="X21" s="36">
        <v>626305.07000000007</v>
      </c>
      <c r="Y21" s="36">
        <v>23984994.77</v>
      </c>
      <c r="Z21" s="36">
        <v>2036521.67</v>
      </c>
      <c r="AA21" s="36">
        <v>2582807.6800000002</v>
      </c>
      <c r="AB21" s="36">
        <v>1293564.0599999998</v>
      </c>
      <c r="AC21" s="36">
        <v>1157732.7000000002</v>
      </c>
      <c r="AD21" s="36">
        <v>695025.27999999991</v>
      </c>
      <c r="AE21" s="36">
        <v>162566.10999999999</v>
      </c>
      <c r="AF21" s="36">
        <v>2205805.25</v>
      </c>
      <c r="AG21" s="36">
        <v>2286915.7499999995</v>
      </c>
      <c r="AH21" s="36">
        <v>53694.5</v>
      </c>
      <c r="AI21" s="36">
        <v>906911.84</v>
      </c>
      <c r="AJ21" s="36">
        <v>1768891.8299999998</v>
      </c>
      <c r="AK21" s="36">
        <v>448842.11</v>
      </c>
      <c r="AL21" s="36">
        <v>15599278.779999999</v>
      </c>
      <c r="AM21" s="36">
        <f t="shared" si="1"/>
        <v>-8385715.9900000002</v>
      </c>
      <c r="AN21" s="36">
        <v>36927668.609999999</v>
      </c>
      <c r="AO21" s="36">
        <v>32822649.73</v>
      </c>
      <c r="AP21" s="36">
        <v>15559217.6</v>
      </c>
      <c r="AQ21" s="36">
        <v>3951432.86</v>
      </c>
      <c r="AR21" s="36">
        <v>0</v>
      </c>
      <c r="AS21" s="78">
        <v>118694714</v>
      </c>
    </row>
    <row r="22" spans="1:45" s="9" customFormat="1" ht="78" customHeight="1" x14ac:dyDescent="0.2">
      <c r="A22" s="46">
        <v>9</v>
      </c>
      <c r="B22" s="47" t="s">
        <v>96</v>
      </c>
      <c r="C22" s="48">
        <v>1</v>
      </c>
      <c r="D22" s="49" t="s">
        <v>15</v>
      </c>
      <c r="E22" s="48" t="s">
        <v>3</v>
      </c>
      <c r="F22" s="36">
        <v>41805775</v>
      </c>
      <c r="G22" s="36">
        <v>41805775</v>
      </c>
      <c r="H22" s="36">
        <v>0</v>
      </c>
      <c r="I22" s="36">
        <v>8290448</v>
      </c>
      <c r="J22" s="36">
        <v>4558124.3100000005</v>
      </c>
      <c r="K22" s="36">
        <v>-3732323.6899999995</v>
      </c>
      <c r="L22" s="61">
        <v>0.54980434229851038</v>
      </c>
      <c r="M22" s="36">
        <v>2815118</v>
      </c>
      <c r="N22" s="36">
        <v>943510.32</v>
      </c>
      <c r="O22" s="36">
        <v>751650.31</v>
      </c>
      <c r="P22" s="36">
        <v>1872595.81</v>
      </c>
      <c r="Q22" s="36">
        <v>546657.15999999992</v>
      </c>
      <c r="R22" s="36">
        <v>1333838.67</v>
      </c>
      <c r="S22" s="36">
        <v>1326345.54</v>
      </c>
      <c r="T22" s="36">
        <v>1202804.0299999998</v>
      </c>
      <c r="U22" s="36">
        <v>2760701.54</v>
      </c>
      <c r="V22" s="36">
        <v>714503.64999999991</v>
      </c>
      <c r="W22" s="36">
        <v>295951.34999999998</v>
      </c>
      <c r="X22" s="36">
        <v>132946.09</v>
      </c>
      <c r="Y22" s="36">
        <v>14696622.469999999</v>
      </c>
      <c r="Z22" s="36">
        <v>3684658.95</v>
      </c>
      <c r="AA22" s="36">
        <v>746327.69</v>
      </c>
      <c r="AB22" s="36">
        <v>214737.49</v>
      </c>
      <c r="AC22" s="36">
        <v>2391502.6100000003</v>
      </c>
      <c r="AD22" s="36">
        <v>711524.79</v>
      </c>
      <c r="AE22" s="36">
        <v>1080309.8899999999</v>
      </c>
      <c r="AF22" s="36">
        <v>336574.14</v>
      </c>
      <c r="AG22" s="36">
        <v>2945144.9200000004</v>
      </c>
      <c r="AH22" s="36">
        <v>423548.38</v>
      </c>
      <c r="AI22" s="36">
        <v>290511.24</v>
      </c>
      <c r="AJ22" s="36">
        <v>499261.34</v>
      </c>
      <c r="AK22" s="36">
        <v>148623.13</v>
      </c>
      <c r="AL22" s="36">
        <v>13472724.570000004</v>
      </c>
      <c r="AM22" s="36">
        <f t="shared" si="1"/>
        <v>-1223897.8999999948</v>
      </c>
      <c r="AN22" s="36">
        <v>23774926.120000001</v>
      </c>
      <c r="AO22" s="36">
        <v>0</v>
      </c>
      <c r="AP22" s="36">
        <v>0</v>
      </c>
      <c r="AQ22" s="36">
        <v>0</v>
      </c>
      <c r="AR22" s="36">
        <v>0</v>
      </c>
      <c r="AS22" s="78">
        <v>41805775</v>
      </c>
    </row>
    <row r="23" spans="1:45" s="9" customFormat="1" ht="78" customHeight="1" x14ac:dyDescent="0.2">
      <c r="A23" s="46">
        <v>10</v>
      </c>
      <c r="B23" s="47" t="s">
        <v>94</v>
      </c>
      <c r="C23" s="48">
        <v>1</v>
      </c>
      <c r="D23" s="49" t="s">
        <v>15</v>
      </c>
      <c r="E23" s="48" t="s">
        <v>2</v>
      </c>
      <c r="F23" s="36">
        <v>68381649</v>
      </c>
      <c r="G23" s="36">
        <v>68381649</v>
      </c>
      <c r="H23" s="36">
        <v>1207623.7</v>
      </c>
      <c r="I23" s="36">
        <v>8131480.0899999999</v>
      </c>
      <c r="J23" s="36">
        <v>4600931.74</v>
      </c>
      <c r="K23" s="36">
        <v>-3530548.3499999996</v>
      </c>
      <c r="L23" s="61">
        <v>0.56581725455592924</v>
      </c>
      <c r="M23" s="36">
        <v>1309900.21</v>
      </c>
      <c r="N23" s="36">
        <v>726516.6</v>
      </c>
      <c r="O23" s="36">
        <v>1612605.9100000001</v>
      </c>
      <c r="P23" s="36">
        <v>841930.26</v>
      </c>
      <c r="Q23" s="36">
        <v>921337.15</v>
      </c>
      <c r="R23" s="36">
        <v>834083.12</v>
      </c>
      <c r="S23" s="36">
        <v>787758.82000000007</v>
      </c>
      <c r="T23" s="36">
        <v>1014569.2</v>
      </c>
      <c r="U23" s="36">
        <v>1459202.21</v>
      </c>
      <c r="V23" s="36">
        <v>1525520.6</v>
      </c>
      <c r="W23" s="36">
        <v>938040.92</v>
      </c>
      <c r="X23" s="36">
        <v>1016688.29</v>
      </c>
      <c r="Y23" s="36">
        <v>12988153.289999999</v>
      </c>
      <c r="Z23" s="36">
        <v>730222.1</v>
      </c>
      <c r="AA23" s="36">
        <v>1715593.73</v>
      </c>
      <c r="AB23" s="36">
        <v>1064530.67</v>
      </c>
      <c r="AC23" s="36">
        <v>668357.55000000005</v>
      </c>
      <c r="AD23" s="36">
        <v>990134.26</v>
      </c>
      <c r="AE23" s="36">
        <v>790621.94000000006</v>
      </c>
      <c r="AF23" s="36">
        <v>1105144.8999999999</v>
      </c>
      <c r="AG23" s="36">
        <v>1003812.23</v>
      </c>
      <c r="AH23" s="36">
        <v>1691522.1</v>
      </c>
      <c r="AI23" s="36">
        <v>1748531.5899999999</v>
      </c>
      <c r="AJ23" s="36">
        <v>1063873.24</v>
      </c>
      <c r="AK23" s="36">
        <v>1146032.5</v>
      </c>
      <c r="AL23" s="36">
        <v>13718376.810000001</v>
      </c>
      <c r="AM23" s="36">
        <f t="shared" si="1"/>
        <v>730223.52000000142</v>
      </c>
      <c r="AN23" s="36">
        <v>18725492.879999999</v>
      </c>
      <c r="AO23" s="36">
        <v>13326981.09</v>
      </c>
      <c r="AP23" s="36">
        <v>10724648.42</v>
      </c>
      <c r="AQ23" s="36">
        <v>6077594.3600000003</v>
      </c>
      <c r="AR23" s="36">
        <v>0</v>
      </c>
      <c r="AS23" s="78">
        <v>68381649</v>
      </c>
    </row>
    <row r="24" spans="1:45" s="9" customFormat="1" ht="78" customHeight="1" x14ac:dyDescent="0.2">
      <c r="A24" s="46">
        <v>11</v>
      </c>
      <c r="B24" s="47" t="s">
        <v>120</v>
      </c>
      <c r="C24" s="48" t="s">
        <v>13</v>
      </c>
      <c r="D24" s="49" t="s">
        <v>16</v>
      </c>
      <c r="E24" s="48" t="s">
        <v>3</v>
      </c>
      <c r="F24" s="36">
        <v>218449803</v>
      </c>
      <c r="G24" s="36">
        <v>218449803</v>
      </c>
      <c r="H24" s="36">
        <v>146362978.68000001</v>
      </c>
      <c r="I24" s="36">
        <v>31253880.450000003</v>
      </c>
      <c r="J24" s="36">
        <v>28017895.810000002</v>
      </c>
      <c r="K24" s="36">
        <v>-3235984.6400000006</v>
      </c>
      <c r="L24" s="61">
        <v>0.89646134836994296</v>
      </c>
      <c r="M24" s="36">
        <v>2586383.62</v>
      </c>
      <c r="N24" s="36">
        <v>947034.26</v>
      </c>
      <c r="O24" s="36">
        <v>3093111.08</v>
      </c>
      <c r="P24" s="36">
        <v>635236.65999999992</v>
      </c>
      <c r="Q24" s="36">
        <v>1489757.9</v>
      </c>
      <c r="R24" s="36">
        <v>572189.65</v>
      </c>
      <c r="S24" s="36">
        <v>0</v>
      </c>
      <c r="T24" s="36">
        <v>150000</v>
      </c>
      <c r="U24" s="36">
        <v>1119875</v>
      </c>
      <c r="V24" s="36">
        <v>0</v>
      </c>
      <c r="W24" s="36">
        <v>1400000</v>
      </c>
      <c r="X24" s="36">
        <v>3070625</v>
      </c>
      <c r="Y24" s="36">
        <v>15064213.17</v>
      </c>
      <c r="Z24" s="36">
        <v>1356244.67</v>
      </c>
      <c r="AA24" s="36">
        <v>2177173.21</v>
      </c>
      <c r="AB24" s="36">
        <v>3343582.8</v>
      </c>
      <c r="AC24" s="36">
        <v>315158.56</v>
      </c>
      <c r="AD24" s="36">
        <v>450728.49</v>
      </c>
      <c r="AE24" s="36">
        <v>1589002.85</v>
      </c>
      <c r="AF24" s="36">
        <v>94726.74</v>
      </c>
      <c r="AG24" s="36">
        <v>150000</v>
      </c>
      <c r="AH24" s="36">
        <v>1251203.1400000001</v>
      </c>
      <c r="AI24" s="36">
        <v>0</v>
      </c>
      <c r="AJ24" s="36">
        <v>1400000</v>
      </c>
      <c r="AK24" s="36">
        <v>4278441</v>
      </c>
      <c r="AL24" s="36">
        <v>16406261.460000001</v>
      </c>
      <c r="AM24" s="36">
        <f t="shared" si="1"/>
        <v>1342048.290000001</v>
      </c>
      <c r="AN24" s="36">
        <v>17503543</v>
      </c>
      <c r="AO24" s="36">
        <v>10159124.050000001</v>
      </c>
      <c r="AP24" s="36">
        <v>0</v>
      </c>
      <c r="AQ24" s="36">
        <v>0</v>
      </c>
      <c r="AR24" s="36">
        <v>0</v>
      </c>
      <c r="AS24" s="78">
        <v>218449803.00000003</v>
      </c>
    </row>
    <row r="25" spans="1:45" ht="78" customHeight="1" x14ac:dyDescent="0.2">
      <c r="A25" s="46">
        <v>12</v>
      </c>
      <c r="B25" s="47" t="s">
        <v>112</v>
      </c>
      <c r="C25" s="48">
        <v>1</v>
      </c>
      <c r="D25" s="49" t="s">
        <v>17</v>
      </c>
      <c r="E25" s="48" t="s">
        <v>2</v>
      </c>
      <c r="F25" s="36">
        <v>92138673</v>
      </c>
      <c r="G25" s="36">
        <v>92138673</v>
      </c>
      <c r="H25" s="36">
        <v>2334800</v>
      </c>
      <c r="I25" s="36">
        <v>10775197.494000001</v>
      </c>
      <c r="J25" s="36">
        <v>7596155.0200000005</v>
      </c>
      <c r="K25" s="36">
        <v>-3179042.4740000004</v>
      </c>
      <c r="L25" s="61">
        <v>0.70496666295256305</v>
      </c>
      <c r="M25" s="36">
        <v>216336.09</v>
      </c>
      <c r="N25" s="36">
        <v>1504636</v>
      </c>
      <c r="O25" s="36">
        <v>853215.2</v>
      </c>
      <c r="P25" s="36">
        <v>1119034.06</v>
      </c>
      <c r="Q25" s="36">
        <v>3841913.88</v>
      </c>
      <c r="R25" s="36">
        <v>1071588</v>
      </c>
      <c r="S25" s="36">
        <v>1691694.41</v>
      </c>
      <c r="T25" s="36">
        <v>4500000</v>
      </c>
      <c r="U25" s="36">
        <v>791280</v>
      </c>
      <c r="V25" s="36">
        <v>4000000</v>
      </c>
      <c r="W25" s="36">
        <v>2113995.9</v>
      </c>
      <c r="X25" s="36">
        <v>1473024</v>
      </c>
      <c r="Y25" s="36">
        <v>23176717.539999999</v>
      </c>
      <c r="Z25" s="36">
        <v>112329.02</v>
      </c>
      <c r="AA25" s="36">
        <v>1092753.77</v>
      </c>
      <c r="AB25" s="36">
        <v>640000</v>
      </c>
      <c r="AC25" s="36">
        <v>1255407.93</v>
      </c>
      <c r="AD25" s="36">
        <v>2910000</v>
      </c>
      <c r="AE25" s="36">
        <v>1538081.29</v>
      </c>
      <c r="AF25" s="36">
        <v>2615828.6799999997</v>
      </c>
      <c r="AG25" s="36">
        <v>4500000</v>
      </c>
      <c r="AH25" s="36">
        <v>791280</v>
      </c>
      <c r="AI25" s="36">
        <v>4686532.3100000005</v>
      </c>
      <c r="AJ25" s="36">
        <v>2052619.45</v>
      </c>
      <c r="AK25" s="36">
        <v>1503538.15</v>
      </c>
      <c r="AL25" s="36">
        <v>23698370.599999998</v>
      </c>
      <c r="AM25" s="36">
        <f t="shared" si="1"/>
        <v>521653.05999999866</v>
      </c>
      <c r="AN25" s="36">
        <v>20626746.315400001</v>
      </c>
      <c r="AO25" s="36">
        <v>17565125.791000001</v>
      </c>
      <c r="AP25" s="36">
        <v>14223078</v>
      </c>
      <c r="AQ25" s="36">
        <v>6094397.2699999996</v>
      </c>
      <c r="AR25" s="36">
        <v>0</v>
      </c>
      <c r="AS25" s="78">
        <v>92138672.996399984</v>
      </c>
    </row>
    <row r="26" spans="1:45" ht="78" customHeight="1" x14ac:dyDescent="0.2">
      <c r="A26" s="46">
        <v>13</v>
      </c>
      <c r="B26" s="47" t="s">
        <v>131</v>
      </c>
      <c r="C26" s="48" t="s">
        <v>13</v>
      </c>
      <c r="D26" s="49" t="s">
        <v>14</v>
      </c>
      <c r="E26" s="48" t="s">
        <v>2</v>
      </c>
      <c r="F26" s="36">
        <v>37945407</v>
      </c>
      <c r="G26" s="36">
        <v>37945407</v>
      </c>
      <c r="H26" s="36">
        <v>3310578.55</v>
      </c>
      <c r="I26" s="36">
        <v>14651663.110000001</v>
      </c>
      <c r="J26" s="36">
        <v>11505003.239999998</v>
      </c>
      <c r="K26" s="36">
        <v>-3146659.8700000029</v>
      </c>
      <c r="L26" s="61">
        <v>0.78523531107862043</v>
      </c>
      <c r="M26" s="36">
        <v>1490645.9300000002</v>
      </c>
      <c r="N26" s="36">
        <v>393732.13000000012</v>
      </c>
      <c r="O26" s="36">
        <v>872111.37</v>
      </c>
      <c r="P26" s="36">
        <v>748065.61</v>
      </c>
      <c r="Q26" s="36">
        <v>345853.54000000004</v>
      </c>
      <c r="R26" s="36">
        <v>1759807.09</v>
      </c>
      <c r="S26" s="36">
        <v>543020.96</v>
      </c>
      <c r="T26" s="36">
        <v>215260.6</v>
      </c>
      <c r="U26" s="36">
        <v>703300.06</v>
      </c>
      <c r="V26" s="36">
        <v>17221.45</v>
      </c>
      <c r="W26" s="36">
        <v>159211.47</v>
      </c>
      <c r="X26" s="36">
        <v>317284.33999999997</v>
      </c>
      <c r="Y26" s="36">
        <v>7565514.5499999989</v>
      </c>
      <c r="Z26" s="36">
        <v>1673159.58</v>
      </c>
      <c r="AA26" s="36">
        <v>430133.82</v>
      </c>
      <c r="AB26" s="36">
        <v>1111070.5899999999</v>
      </c>
      <c r="AC26" s="36">
        <v>888730.14</v>
      </c>
      <c r="AD26" s="36">
        <v>97025.560000000012</v>
      </c>
      <c r="AE26" s="36">
        <v>1632300.94</v>
      </c>
      <c r="AF26" s="36">
        <v>715245.46</v>
      </c>
      <c r="AG26" s="36">
        <v>194399.33</v>
      </c>
      <c r="AH26" s="36">
        <v>30244.46</v>
      </c>
      <c r="AI26" s="36">
        <v>0</v>
      </c>
      <c r="AJ26" s="36">
        <v>211684.48000000001</v>
      </c>
      <c r="AK26" s="36">
        <v>710324.49</v>
      </c>
      <c r="AL26" s="36">
        <v>7694318.8499999996</v>
      </c>
      <c r="AM26" s="36">
        <f t="shared" si="1"/>
        <v>128804.30000000075</v>
      </c>
      <c r="AN26" s="36">
        <v>4665421.3900000006</v>
      </c>
      <c r="AO26" s="36">
        <v>6313303.8600000003</v>
      </c>
      <c r="AP26" s="36">
        <v>4300781</v>
      </c>
      <c r="AQ26" s="36">
        <v>156000.10999999999</v>
      </c>
      <c r="AR26" s="36">
        <v>0</v>
      </c>
      <c r="AS26" s="78">
        <v>37945407</v>
      </c>
    </row>
    <row r="27" spans="1:45" ht="78" customHeight="1" x14ac:dyDescent="0.2">
      <c r="A27" s="46">
        <v>14</v>
      </c>
      <c r="B27" s="47" t="s">
        <v>133</v>
      </c>
      <c r="C27" s="48">
        <v>2</v>
      </c>
      <c r="D27" s="49" t="s">
        <v>14</v>
      </c>
      <c r="E27" s="48" t="s">
        <v>2</v>
      </c>
      <c r="F27" s="36">
        <v>19084794</v>
      </c>
      <c r="G27" s="36">
        <v>19084794</v>
      </c>
      <c r="H27" s="36">
        <v>2676955.29</v>
      </c>
      <c r="I27" s="36">
        <v>7485743.7299999995</v>
      </c>
      <c r="J27" s="36">
        <v>4401666.34</v>
      </c>
      <c r="K27" s="36">
        <v>-3084077.3899999997</v>
      </c>
      <c r="L27" s="61">
        <v>0.58800654935057473</v>
      </c>
      <c r="M27" s="36">
        <v>0</v>
      </c>
      <c r="N27" s="36">
        <v>604380.15</v>
      </c>
      <c r="O27" s="36">
        <v>425009.45999999996</v>
      </c>
      <c r="P27" s="36">
        <v>122018.04999999999</v>
      </c>
      <c r="Q27" s="36">
        <v>110499.94</v>
      </c>
      <c r="R27" s="36">
        <v>0</v>
      </c>
      <c r="S27" s="36">
        <v>6036.73</v>
      </c>
      <c r="T27" s="36">
        <v>86745.32</v>
      </c>
      <c r="U27" s="36">
        <v>0</v>
      </c>
      <c r="V27" s="36">
        <v>34219.599999999999</v>
      </c>
      <c r="W27" s="36">
        <v>793559.49</v>
      </c>
      <c r="X27" s="36">
        <v>0</v>
      </c>
      <c r="Y27" s="36">
        <v>2182468.7400000002</v>
      </c>
      <c r="Z27" s="36">
        <v>927978.82000000007</v>
      </c>
      <c r="AA27" s="36">
        <v>871047.86</v>
      </c>
      <c r="AB27" s="36">
        <v>806262.61</v>
      </c>
      <c r="AC27" s="36">
        <v>447.48</v>
      </c>
      <c r="AD27" s="36">
        <v>52590.879999999997</v>
      </c>
      <c r="AE27" s="36">
        <v>0</v>
      </c>
      <c r="AF27" s="36">
        <v>45655.35</v>
      </c>
      <c r="AG27" s="36">
        <v>245468.28000000003</v>
      </c>
      <c r="AH27" s="36">
        <v>0</v>
      </c>
      <c r="AI27" s="36">
        <v>573702.56000000006</v>
      </c>
      <c r="AJ27" s="36">
        <v>50035.07</v>
      </c>
      <c r="AK27" s="36">
        <v>0</v>
      </c>
      <c r="AL27" s="36">
        <v>3573188.91</v>
      </c>
      <c r="AM27" s="36">
        <f t="shared" si="1"/>
        <v>1390720.17</v>
      </c>
      <c r="AN27" s="36">
        <v>2597621.5099999998</v>
      </c>
      <c r="AO27" s="36">
        <v>2972409.06</v>
      </c>
      <c r="AP27" s="36">
        <v>2862952.89</v>
      </c>
      <c r="AQ27" s="36">
        <v>0</v>
      </c>
      <c r="AR27" s="36">
        <v>0</v>
      </c>
      <c r="AS27" s="78">
        <v>19084794</v>
      </c>
    </row>
    <row r="28" spans="1:45" ht="78" customHeight="1" x14ac:dyDescent="0.2">
      <c r="A28" s="46">
        <v>15</v>
      </c>
      <c r="B28" s="47" t="s">
        <v>66</v>
      </c>
      <c r="C28" s="48">
        <v>1</v>
      </c>
      <c r="D28" s="49" t="s">
        <v>14</v>
      </c>
      <c r="E28" s="48" t="s">
        <v>2</v>
      </c>
      <c r="F28" s="36">
        <v>19850697</v>
      </c>
      <c r="G28" s="36">
        <v>19850697</v>
      </c>
      <c r="H28" s="36">
        <v>0</v>
      </c>
      <c r="I28" s="36">
        <v>2890000</v>
      </c>
      <c r="J28" s="36">
        <v>0</v>
      </c>
      <c r="K28" s="36">
        <v>-2890000</v>
      </c>
      <c r="L28" s="61">
        <v>0</v>
      </c>
      <c r="M28" s="36"/>
      <c r="N28" s="36"/>
      <c r="O28" s="36"/>
      <c r="P28" s="36"/>
      <c r="Q28" s="36"/>
      <c r="R28" s="36">
        <v>25000</v>
      </c>
      <c r="S28" s="36">
        <v>25000</v>
      </c>
      <c r="T28" s="36">
        <v>0</v>
      </c>
      <c r="U28" s="36">
        <v>25000</v>
      </c>
      <c r="V28" s="36">
        <v>100000</v>
      </c>
      <c r="W28" s="36">
        <v>400000</v>
      </c>
      <c r="X28" s="36">
        <v>700000</v>
      </c>
      <c r="Y28" s="36">
        <v>1275000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12500</v>
      </c>
      <c r="AF28" s="36">
        <v>12500</v>
      </c>
      <c r="AG28" s="36">
        <v>0</v>
      </c>
      <c r="AH28" s="36">
        <v>12500</v>
      </c>
      <c r="AI28" s="36">
        <v>50000</v>
      </c>
      <c r="AJ28" s="36">
        <v>200000</v>
      </c>
      <c r="AK28" s="36">
        <v>350000</v>
      </c>
      <c r="AL28" s="36">
        <v>637500</v>
      </c>
      <c r="AM28" s="36">
        <f t="shared" si="1"/>
        <v>-637500</v>
      </c>
      <c r="AN28" s="36">
        <v>4144521.9072000002</v>
      </c>
      <c r="AO28" s="36">
        <v>4702141.5</v>
      </c>
      <c r="AP28" s="36">
        <v>5806507</v>
      </c>
      <c r="AQ28" s="36">
        <v>4560026.59</v>
      </c>
      <c r="AR28" s="36">
        <v>0</v>
      </c>
      <c r="AS28" s="78">
        <v>19850696.997200001</v>
      </c>
    </row>
    <row r="29" spans="1:45" ht="78" customHeight="1" x14ac:dyDescent="0.2">
      <c r="A29" s="46">
        <v>16</v>
      </c>
      <c r="B29" s="47" t="s">
        <v>108</v>
      </c>
      <c r="C29" s="48">
        <v>1</v>
      </c>
      <c r="D29" s="49" t="s">
        <v>17</v>
      </c>
      <c r="E29" s="48" t="s">
        <v>3</v>
      </c>
      <c r="F29" s="36">
        <v>11857231</v>
      </c>
      <c r="G29" s="36">
        <v>11857231</v>
      </c>
      <c r="H29" s="36">
        <v>0</v>
      </c>
      <c r="I29" s="36">
        <v>4763353.6300000008</v>
      </c>
      <c r="J29" s="36">
        <v>1946041.8699999999</v>
      </c>
      <c r="K29" s="36">
        <v>-2817311.7600000007</v>
      </c>
      <c r="L29" s="61">
        <v>0.40854448801442433</v>
      </c>
      <c r="M29" s="36">
        <v>493188.86</v>
      </c>
      <c r="N29" s="36">
        <v>0</v>
      </c>
      <c r="O29" s="36">
        <v>1102764</v>
      </c>
      <c r="P29" s="36">
        <v>335016.46999999997</v>
      </c>
      <c r="Q29" s="36">
        <v>299057.53999999998</v>
      </c>
      <c r="R29" s="36">
        <v>0</v>
      </c>
      <c r="S29" s="36">
        <v>255596.11</v>
      </c>
      <c r="T29" s="36">
        <v>522075.46</v>
      </c>
      <c r="U29" s="36">
        <v>0</v>
      </c>
      <c r="V29" s="36">
        <v>86450.25</v>
      </c>
      <c r="W29" s="36">
        <v>94318.55</v>
      </c>
      <c r="X29" s="36">
        <v>0</v>
      </c>
      <c r="Y29" s="36">
        <v>3188467.2399999993</v>
      </c>
      <c r="Z29" s="36">
        <v>206489.82</v>
      </c>
      <c r="AA29" s="36">
        <v>0</v>
      </c>
      <c r="AB29" s="36">
        <v>0</v>
      </c>
      <c r="AC29" s="36">
        <v>642553.99</v>
      </c>
      <c r="AD29" s="36">
        <v>913964.56</v>
      </c>
      <c r="AE29" s="36">
        <v>0</v>
      </c>
      <c r="AF29" s="36">
        <v>91914.39</v>
      </c>
      <c r="AG29" s="36">
        <v>270979.81</v>
      </c>
      <c r="AH29" s="36">
        <v>0</v>
      </c>
      <c r="AI29" s="36">
        <v>218495.14</v>
      </c>
      <c r="AJ29" s="36">
        <v>123904.88</v>
      </c>
      <c r="AK29" s="36">
        <v>0</v>
      </c>
      <c r="AL29" s="36">
        <v>2468302.59</v>
      </c>
      <c r="AM29" s="36">
        <f t="shared" si="1"/>
        <v>-720164.64999999944</v>
      </c>
      <c r="AN29" s="36">
        <v>3176057.41</v>
      </c>
      <c r="AO29" s="36">
        <v>2380134</v>
      </c>
      <c r="AP29" s="36">
        <v>1886695.13</v>
      </c>
      <c r="AQ29" s="36">
        <v>0</v>
      </c>
      <c r="AR29" s="36">
        <v>0</v>
      </c>
      <c r="AS29" s="78">
        <v>11857231</v>
      </c>
    </row>
    <row r="30" spans="1:45" ht="78" customHeight="1" x14ac:dyDescent="0.2">
      <c r="A30" s="46">
        <v>17</v>
      </c>
      <c r="B30" s="47" t="s">
        <v>105</v>
      </c>
      <c r="C30" s="48">
        <v>3</v>
      </c>
      <c r="D30" s="49" t="s">
        <v>17</v>
      </c>
      <c r="E30" s="48" t="s">
        <v>3</v>
      </c>
      <c r="F30" s="36">
        <v>11707775</v>
      </c>
      <c r="G30" s="36">
        <v>11707775</v>
      </c>
      <c r="H30" s="36">
        <v>0</v>
      </c>
      <c r="I30" s="36">
        <v>2667441.71</v>
      </c>
      <c r="J30" s="36">
        <v>0</v>
      </c>
      <c r="K30" s="36">
        <v>-2667441.71</v>
      </c>
      <c r="L30" s="61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368636.31</v>
      </c>
      <c r="T30" s="36">
        <v>0</v>
      </c>
      <c r="U30" s="36">
        <v>0</v>
      </c>
      <c r="V30" s="36">
        <v>109742.47</v>
      </c>
      <c r="W30" s="36">
        <v>0</v>
      </c>
      <c r="X30" s="36">
        <v>0</v>
      </c>
      <c r="Y30" s="36">
        <v>478378.78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f t="shared" si="1"/>
        <v>-478378.78</v>
      </c>
      <c r="AN30" s="36">
        <v>5945932.0899999999</v>
      </c>
      <c r="AO30" s="36">
        <v>4112690.3</v>
      </c>
      <c r="AP30" s="36">
        <v>0</v>
      </c>
      <c r="AQ30" s="36">
        <v>655898.19999999995</v>
      </c>
      <c r="AR30" s="36">
        <v>993254.41</v>
      </c>
      <c r="AS30" s="78">
        <v>11707775</v>
      </c>
    </row>
    <row r="31" spans="1:45" s="28" customFormat="1" ht="78" customHeight="1" x14ac:dyDescent="0.2">
      <c r="A31" s="46">
        <v>18</v>
      </c>
      <c r="B31" s="47" t="s">
        <v>75</v>
      </c>
      <c r="C31" s="53">
        <v>1</v>
      </c>
      <c r="D31" s="54" t="s">
        <v>16</v>
      </c>
      <c r="E31" s="53" t="s">
        <v>2</v>
      </c>
      <c r="F31" s="36">
        <v>39724115</v>
      </c>
      <c r="G31" s="36">
        <v>39724115</v>
      </c>
      <c r="H31" s="36">
        <v>267729.26</v>
      </c>
      <c r="I31" s="36">
        <v>4140532</v>
      </c>
      <c r="J31" s="36">
        <v>1686953.2599999998</v>
      </c>
      <c r="K31" s="36">
        <v>-2453578.7400000002</v>
      </c>
      <c r="L31" s="61">
        <v>0.4074242778464216</v>
      </c>
      <c r="M31" s="36">
        <v>5693798</v>
      </c>
      <c r="N31" s="36">
        <v>0</v>
      </c>
      <c r="O31" s="36">
        <v>0</v>
      </c>
      <c r="P31" s="36">
        <v>1896210.82</v>
      </c>
      <c r="Q31" s="36">
        <v>0</v>
      </c>
      <c r="R31" s="36">
        <v>0</v>
      </c>
      <c r="S31" s="36">
        <v>900443.06</v>
      </c>
      <c r="T31" s="36">
        <v>0</v>
      </c>
      <c r="U31" s="36">
        <v>0</v>
      </c>
      <c r="V31" s="36">
        <v>3063555.19</v>
      </c>
      <c r="W31" s="36">
        <v>0</v>
      </c>
      <c r="X31" s="36">
        <v>0</v>
      </c>
      <c r="Y31" s="36">
        <v>11554007.07</v>
      </c>
      <c r="Z31" s="36">
        <v>0</v>
      </c>
      <c r="AA31" s="36">
        <v>5693798.2699999996</v>
      </c>
      <c r="AB31" s="36">
        <v>0</v>
      </c>
      <c r="AC31" s="36">
        <v>0</v>
      </c>
      <c r="AD31" s="36">
        <v>1783644.32</v>
      </c>
      <c r="AE31" s="36">
        <v>0</v>
      </c>
      <c r="AF31" s="36">
        <v>0</v>
      </c>
      <c r="AG31" s="36">
        <v>0</v>
      </c>
      <c r="AH31" s="36">
        <v>3850944.38</v>
      </c>
      <c r="AI31" s="36">
        <v>0</v>
      </c>
      <c r="AJ31" s="36">
        <v>3523910.34</v>
      </c>
      <c r="AK31" s="36">
        <v>0</v>
      </c>
      <c r="AL31" s="36">
        <v>14852297.309999999</v>
      </c>
      <c r="AM31" s="36">
        <f t="shared" si="1"/>
        <v>3298290.2399999984</v>
      </c>
      <c r="AN31" s="36">
        <v>19206961.420000002</v>
      </c>
      <c r="AO31" s="36">
        <v>3710173.75</v>
      </c>
      <c r="AP31" s="36">
        <v>0</v>
      </c>
      <c r="AQ31" s="36">
        <v>0</v>
      </c>
      <c r="AR31" s="36">
        <v>0</v>
      </c>
      <c r="AS31" s="78">
        <v>39724115</v>
      </c>
    </row>
    <row r="32" spans="1:45" s="9" customFormat="1" ht="78" customHeight="1" x14ac:dyDescent="0.2">
      <c r="A32" s="46">
        <v>19</v>
      </c>
      <c r="B32" s="47" t="s">
        <v>149</v>
      </c>
      <c r="C32" s="53" t="s">
        <v>13</v>
      </c>
      <c r="D32" s="54" t="s">
        <v>14</v>
      </c>
      <c r="E32" s="53" t="s">
        <v>1</v>
      </c>
      <c r="F32" s="36">
        <v>18646580</v>
      </c>
      <c r="G32" s="36">
        <v>18646580</v>
      </c>
      <c r="H32" s="36">
        <v>689058.09</v>
      </c>
      <c r="I32" s="36">
        <v>3049375.38</v>
      </c>
      <c r="J32" s="36">
        <v>724560.46</v>
      </c>
      <c r="K32" s="36">
        <v>-2324814.92</v>
      </c>
      <c r="L32" s="61">
        <v>0.23760946741820943</v>
      </c>
      <c r="M32" s="36">
        <v>156930.06</v>
      </c>
      <c r="N32" s="36">
        <v>0</v>
      </c>
      <c r="O32" s="36">
        <v>0</v>
      </c>
      <c r="P32" s="36">
        <v>10200</v>
      </c>
      <c r="Q32" s="36">
        <v>51000</v>
      </c>
      <c r="R32" s="36">
        <v>68000</v>
      </c>
      <c r="S32" s="36">
        <v>68000</v>
      </c>
      <c r="T32" s="36">
        <v>0</v>
      </c>
      <c r="U32" s="36">
        <v>0</v>
      </c>
      <c r="V32" s="36">
        <v>136000</v>
      </c>
      <c r="W32" s="36">
        <v>0</v>
      </c>
      <c r="X32" s="36">
        <v>0</v>
      </c>
      <c r="Y32" s="36">
        <v>490130.06</v>
      </c>
      <c r="Z32" s="36">
        <v>158397.71</v>
      </c>
      <c r="AA32" s="36">
        <v>150810.79</v>
      </c>
      <c r="AB32" s="36">
        <v>7083.97</v>
      </c>
      <c r="AC32" s="36">
        <v>248922.57</v>
      </c>
      <c r="AD32" s="36">
        <v>10200</v>
      </c>
      <c r="AE32" s="36">
        <v>2080.98</v>
      </c>
      <c r="AF32" s="36">
        <v>85000</v>
      </c>
      <c r="AG32" s="36">
        <v>0</v>
      </c>
      <c r="AH32" s="36">
        <v>0</v>
      </c>
      <c r="AI32" s="36">
        <v>102000</v>
      </c>
      <c r="AJ32" s="36">
        <v>0</v>
      </c>
      <c r="AK32" s="36">
        <v>0</v>
      </c>
      <c r="AL32" s="36">
        <v>764496.02</v>
      </c>
      <c r="AM32" s="36">
        <f t="shared" si="1"/>
        <v>274365.96000000002</v>
      </c>
      <c r="AN32" s="36">
        <v>1915207.24</v>
      </c>
      <c r="AO32" s="36">
        <v>5496721.2400000002</v>
      </c>
      <c r="AP32" s="36">
        <v>4895726</v>
      </c>
      <c r="AQ32" s="36">
        <v>4160810.95</v>
      </c>
      <c r="AR32" s="36">
        <v>0</v>
      </c>
      <c r="AS32" s="78">
        <v>18646580</v>
      </c>
    </row>
    <row r="33" spans="1:45" s="9" customFormat="1" ht="78" customHeight="1" x14ac:dyDescent="0.2">
      <c r="A33" s="46">
        <v>20</v>
      </c>
      <c r="B33" s="47" t="s">
        <v>110</v>
      </c>
      <c r="C33" s="48">
        <v>1</v>
      </c>
      <c r="D33" s="49" t="s">
        <v>21</v>
      </c>
      <c r="E33" s="48" t="s">
        <v>2</v>
      </c>
      <c r="F33" s="36">
        <v>20190555</v>
      </c>
      <c r="G33" s="36">
        <v>20190555</v>
      </c>
      <c r="H33" s="36">
        <v>486239.14</v>
      </c>
      <c r="I33" s="36">
        <v>8328999.8700000001</v>
      </c>
      <c r="J33" s="36">
        <v>6107101.2699999996</v>
      </c>
      <c r="K33" s="36">
        <v>-2221898.6000000006</v>
      </c>
      <c r="L33" s="61">
        <v>0.73323344522996126</v>
      </c>
      <c r="M33" s="36">
        <v>1517668.5199999998</v>
      </c>
      <c r="N33" s="36">
        <v>229947</v>
      </c>
      <c r="O33" s="36">
        <v>485558.47</v>
      </c>
      <c r="P33" s="36">
        <v>715106.14</v>
      </c>
      <c r="Q33" s="36">
        <v>204661.22</v>
      </c>
      <c r="R33" s="36">
        <v>454102.37</v>
      </c>
      <c r="S33" s="36">
        <v>969703.42999999993</v>
      </c>
      <c r="T33" s="36">
        <v>289671.28000000003</v>
      </c>
      <c r="U33" s="36">
        <v>211319.6</v>
      </c>
      <c r="V33" s="36">
        <v>376212.24999999994</v>
      </c>
      <c r="W33" s="36">
        <v>418350.73</v>
      </c>
      <c r="X33" s="36">
        <v>178834.51</v>
      </c>
      <c r="Y33" s="36">
        <v>6051135.5199999996</v>
      </c>
      <c r="Z33" s="36">
        <v>998383.08</v>
      </c>
      <c r="AA33" s="36">
        <v>699167.14</v>
      </c>
      <c r="AB33" s="36">
        <v>407195.19999999995</v>
      </c>
      <c r="AC33" s="36">
        <v>73366.899999999994</v>
      </c>
      <c r="AD33" s="36">
        <v>29339.32</v>
      </c>
      <c r="AE33" s="36">
        <v>661695.01</v>
      </c>
      <c r="AF33" s="36">
        <v>281700.03000000003</v>
      </c>
      <c r="AG33" s="36">
        <v>174049.83</v>
      </c>
      <c r="AH33" s="36">
        <v>448131.88999999996</v>
      </c>
      <c r="AI33" s="36">
        <v>397054.36</v>
      </c>
      <c r="AJ33" s="36">
        <v>316958.24</v>
      </c>
      <c r="AK33" s="36">
        <v>712562.21000000008</v>
      </c>
      <c r="AL33" s="36">
        <v>5199603.21</v>
      </c>
      <c r="AM33" s="36">
        <f t="shared" si="1"/>
        <v>-851532.30999999959</v>
      </c>
      <c r="AN33" s="36">
        <v>3315130.16</v>
      </c>
      <c r="AO33" s="36">
        <v>3334485.24</v>
      </c>
      <c r="AP33" s="36">
        <v>1747995.98</v>
      </c>
      <c r="AQ33" s="36">
        <v>0</v>
      </c>
      <c r="AR33" s="36">
        <v>0</v>
      </c>
      <c r="AS33" s="78">
        <v>20190555</v>
      </c>
    </row>
    <row r="34" spans="1:45" s="9" customFormat="1" ht="78" customHeight="1" x14ac:dyDescent="0.2">
      <c r="A34" s="46">
        <v>21</v>
      </c>
      <c r="B34" s="47" t="s">
        <v>132</v>
      </c>
      <c r="C34" s="55">
        <v>3</v>
      </c>
      <c r="D34" s="54" t="s">
        <v>14</v>
      </c>
      <c r="E34" s="53" t="s">
        <v>2</v>
      </c>
      <c r="F34" s="36">
        <v>15267130</v>
      </c>
      <c r="G34" s="36">
        <v>15267130</v>
      </c>
      <c r="H34" s="36">
        <v>873410.04</v>
      </c>
      <c r="I34" s="36">
        <v>8311525.6399999997</v>
      </c>
      <c r="J34" s="36">
        <v>6198026.8500000006</v>
      </c>
      <c r="K34" s="36">
        <v>-2113498.7899999991</v>
      </c>
      <c r="L34" s="61">
        <v>0.74571470009927088</v>
      </c>
      <c r="M34" s="36">
        <v>774916.33000000007</v>
      </c>
      <c r="N34" s="36">
        <v>136075.06</v>
      </c>
      <c r="O34" s="36">
        <v>787828.73</v>
      </c>
      <c r="P34" s="36">
        <v>810536.30999999994</v>
      </c>
      <c r="Q34" s="36">
        <v>261382.07</v>
      </c>
      <c r="R34" s="36">
        <v>0</v>
      </c>
      <c r="S34" s="36">
        <v>56573.07</v>
      </c>
      <c r="T34" s="36">
        <v>326571.17</v>
      </c>
      <c r="U34" s="36">
        <v>227698.73</v>
      </c>
      <c r="V34" s="36">
        <v>0</v>
      </c>
      <c r="W34" s="36">
        <v>73909.5</v>
      </c>
      <c r="X34" s="36">
        <v>0</v>
      </c>
      <c r="Y34" s="36">
        <v>3455490.9699999997</v>
      </c>
      <c r="Z34" s="36">
        <v>905483.45</v>
      </c>
      <c r="AA34" s="36">
        <v>436075.06</v>
      </c>
      <c r="AB34" s="36">
        <v>787828.73</v>
      </c>
      <c r="AC34" s="36">
        <v>510536.31</v>
      </c>
      <c r="AD34" s="36">
        <v>261382.07</v>
      </c>
      <c r="AE34" s="36">
        <v>7815.0300000000007</v>
      </c>
      <c r="AF34" s="36">
        <v>41558</v>
      </c>
      <c r="AG34" s="36">
        <v>115713.99</v>
      </c>
      <c r="AH34" s="36">
        <v>12750</v>
      </c>
      <c r="AI34" s="36">
        <v>0</v>
      </c>
      <c r="AJ34" s="36">
        <v>68459.16</v>
      </c>
      <c r="AK34" s="36">
        <v>0</v>
      </c>
      <c r="AL34" s="36">
        <v>3147601.8000000003</v>
      </c>
      <c r="AM34" s="36">
        <f t="shared" si="1"/>
        <v>-307889.16999999946</v>
      </c>
      <c r="AN34" s="36">
        <v>1715768.86</v>
      </c>
      <c r="AO34" s="36">
        <v>1657980.5</v>
      </c>
      <c r="AP34" s="36">
        <v>1674341.95</v>
      </c>
      <c r="AQ34" s="36">
        <v>0</v>
      </c>
      <c r="AR34" s="36">
        <v>0</v>
      </c>
      <c r="AS34" s="78">
        <v>15267130</v>
      </c>
    </row>
    <row r="35" spans="1:45" s="10" customFormat="1" ht="78" customHeight="1" x14ac:dyDescent="0.2">
      <c r="A35" s="46">
        <v>22</v>
      </c>
      <c r="B35" s="47" t="s">
        <v>112</v>
      </c>
      <c r="C35" s="48">
        <v>3</v>
      </c>
      <c r="D35" s="49" t="s">
        <v>17</v>
      </c>
      <c r="E35" s="48" t="s">
        <v>2</v>
      </c>
      <c r="F35" s="36">
        <v>52247026</v>
      </c>
      <c r="G35" s="36">
        <v>52247026</v>
      </c>
      <c r="H35" s="36">
        <v>9815456.2799999993</v>
      </c>
      <c r="I35" s="36">
        <v>10345680.599999998</v>
      </c>
      <c r="J35" s="36">
        <v>8282473.8599999994</v>
      </c>
      <c r="K35" s="36">
        <v>-2063206.7399999984</v>
      </c>
      <c r="L35" s="61">
        <v>0.80057312614116471</v>
      </c>
      <c r="M35" s="36">
        <v>1028125.9700000001</v>
      </c>
      <c r="N35" s="36">
        <v>1438573.58</v>
      </c>
      <c r="O35" s="36">
        <v>0</v>
      </c>
      <c r="P35" s="36">
        <v>750000</v>
      </c>
      <c r="Q35" s="36">
        <v>1441464.04</v>
      </c>
      <c r="R35" s="36">
        <v>1150000</v>
      </c>
      <c r="S35" s="36">
        <v>977199.09400000004</v>
      </c>
      <c r="T35" s="36">
        <v>600000</v>
      </c>
      <c r="U35" s="36">
        <v>1763848.9648000002</v>
      </c>
      <c r="V35" s="36">
        <v>539802.33719999995</v>
      </c>
      <c r="W35" s="36">
        <v>1250000</v>
      </c>
      <c r="X35" s="36">
        <v>385574.74440000003</v>
      </c>
      <c r="Y35" s="36">
        <v>11324588.730400002</v>
      </c>
      <c r="Z35" s="36">
        <v>838423.7</v>
      </c>
      <c r="AA35" s="36">
        <v>838573.5839999998</v>
      </c>
      <c r="AB35" s="36">
        <v>0</v>
      </c>
      <c r="AC35" s="36">
        <v>0</v>
      </c>
      <c r="AD35" s="36">
        <v>1100000</v>
      </c>
      <c r="AE35" s="36">
        <v>2384828.5499999998</v>
      </c>
      <c r="AF35" s="36">
        <v>977199.09400000004</v>
      </c>
      <c r="AG35" s="36">
        <v>600000</v>
      </c>
      <c r="AH35" s="36">
        <v>1290937.1548000001</v>
      </c>
      <c r="AI35" s="36">
        <v>539802.33719999995</v>
      </c>
      <c r="AJ35" s="36">
        <v>1461464.04</v>
      </c>
      <c r="AK35" s="36">
        <v>385574.74440000003</v>
      </c>
      <c r="AL35" s="36">
        <v>10416803.204399997</v>
      </c>
      <c r="AM35" s="36">
        <f t="shared" si="1"/>
        <v>-907785.52600000426</v>
      </c>
      <c r="AN35" s="36">
        <v>7196399.0335999997</v>
      </c>
      <c r="AO35" s="36">
        <v>6588311.0700000003</v>
      </c>
      <c r="AP35" s="36">
        <v>6326713</v>
      </c>
      <c r="AQ35" s="36">
        <v>3620869.55</v>
      </c>
      <c r="AR35" s="36">
        <v>0</v>
      </c>
      <c r="AS35" s="78">
        <v>52247025.997999996</v>
      </c>
    </row>
    <row r="36" spans="1:45" ht="78" customHeight="1" x14ac:dyDescent="0.2">
      <c r="A36" s="46">
        <v>23</v>
      </c>
      <c r="B36" s="47" t="s">
        <v>150</v>
      </c>
      <c r="C36" s="48" t="s">
        <v>13</v>
      </c>
      <c r="D36" s="49" t="s">
        <v>14</v>
      </c>
      <c r="E36" s="48" t="s">
        <v>1</v>
      </c>
      <c r="F36" s="36">
        <v>10996033</v>
      </c>
      <c r="G36" s="36">
        <v>10996033</v>
      </c>
      <c r="H36" s="36">
        <v>648275.40999999992</v>
      </c>
      <c r="I36" s="36">
        <v>3612519.58</v>
      </c>
      <c r="J36" s="36">
        <v>1696867.92</v>
      </c>
      <c r="K36" s="36">
        <v>-1915651.6600000001</v>
      </c>
      <c r="L36" s="61">
        <v>0.46971867762167252</v>
      </c>
      <c r="M36" s="36">
        <v>0</v>
      </c>
      <c r="N36" s="36">
        <v>0</v>
      </c>
      <c r="O36" s="36">
        <v>629317.56000000006</v>
      </c>
      <c r="P36" s="36">
        <v>0</v>
      </c>
      <c r="Q36" s="36">
        <v>0</v>
      </c>
      <c r="R36" s="36">
        <v>639834.14</v>
      </c>
      <c r="S36" s="36">
        <v>0</v>
      </c>
      <c r="T36" s="36">
        <v>0</v>
      </c>
      <c r="U36" s="36">
        <v>708003.08</v>
      </c>
      <c r="V36" s="36">
        <v>0</v>
      </c>
      <c r="W36" s="36">
        <v>0</v>
      </c>
      <c r="X36" s="36">
        <v>494126.44</v>
      </c>
      <c r="Y36" s="36">
        <v>2471281.2200000002</v>
      </c>
      <c r="Z36" s="36">
        <v>0</v>
      </c>
      <c r="AA36" s="36">
        <v>0</v>
      </c>
      <c r="AB36" s="36">
        <v>998640.4</v>
      </c>
      <c r="AC36" s="36">
        <v>0</v>
      </c>
      <c r="AD36" s="36">
        <v>0</v>
      </c>
      <c r="AE36" s="36">
        <v>756342.32</v>
      </c>
      <c r="AF36" s="36">
        <v>0</v>
      </c>
      <c r="AG36" s="36">
        <v>0</v>
      </c>
      <c r="AH36" s="36">
        <v>376606.83</v>
      </c>
      <c r="AI36" s="36">
        <v>0</v>
      </c>
      <c r="AJ36" s="36">
        <v>0</v>
      </c>
      <c r="AK36" s="36">
        <v>255478.39999999999</v>
      </c>
      <c r="AL36" s="36">
        <v>2387067.9499999997</v>
      </c>
      <c r="AM36" s="36">
        <f t="shared" si="1"/>
        <v>-84213.270000000484</v>
      </c>
      <c r="AN36" s="36">
        <v>2914841.01</v>
      </c>
      <c r="AO36" s="36">
        <v>3037783.5</v>
      </c>
      <c r="AP36" s="36">
        <v>311197.21000000002</v>
      </c>
      <c r="AQ36" s="36">
        <v>0</v>
      </c>
      <c r="AR36" s="36">
        <v>0</v>
      </c>
      <c r="AS36" s="78">
        <v>10996033</v>
      </c>
    </row>
    <row r="37" spans="1:45" ht="78" customHeight="1" x14ac:dyDescent="0.2">
      <c r="A37" s="46">
        <v>24</v>
      </c>
      <c r="B37" s="47" t="s">
        <v>96</v>
      </c>
      <c r="C37" s="48">
        <v>2</v>
      </c>
      <c r="D37" s="49" t="s">
        <v>15</v>
      </c>
      <c r="E37" s="48" t="s">
        <v>3</v>
      </c>
      <c r="F37" s="36">
        <v>18194494</v>
      </c>
      <c r="G37" s="36">
        <v>18194494</v>
      </c>
      <c r="H37" s="36">
        <v>0</v>
      </c>
      <c r="I37" s="36">
        <v>2100000</v>
      </c>
      <c r="J37" s="36">
        <v>203646.72</v>
      </c>
      <c r="K37" s="36">
        <v>-1896353.28</v>
      </c>
      <c r="L37" s="61">
        <v>9.6974628571428578E-2</v>
      </c>
      <c r="M37" s="36">
        <v>48690.400000000001</v>
      </c>
      <c r="N37" s="36">
        <v>43181.71</v>
      </c>
      <c r="O37" s="36">
        <v>256621.64</v>
      </c>
      <c r="P37" s="36">
        <v>422366.8</v>
      </c>
      <c r="Q37" s="36">
        <v>398130.42000000004</v>
      </c>
      <c r="R37" s="36">
        <v>356332.32</v>
      </c>
      <c r="S37" s="36">
        <v>258379.32</v>
      </c>
      <c r="T37" s="36">
        <v>919039.04979999992</v>
      </c>
      <c r="U37" s="36">
        <v>193410.37999999998</v>
      </c>
      <c r="V37" s="36">
        <v>138400</v>
      </c>
      <c r="W37" s="36">
        <v>153219</v>
      </c>
      <c r="X37" s="36">
        <v>203477.13999999998</v>
      </c>
      <c r="Y37" s="36">
        <v>3391248.1798000005</v>
      </c>
      <c r="Z37" s="36">
        <v>58196.149999999994</v>
      </c>
      <c r="AA37" s="36">
        <v>69950.89</v>
      </c>
      <c r="AB37" s="36">
        <v>0</v>
      </c>
      <c r="AC37" s="36">
        <v>442660.33999999997</v>
      </c>
      <c r="AD37" s="36">
        <v>258400.73</v>
      </c>
      <c r="AE37" s="36">
        <v>480244.45</v>
      </c>
      <c r="AF37" s="36">
        <v>197417.28</v>
      </c>
      <c r="AG37" s="36">
        <v>941102.08979999996</v>
      </c>
      <c r="AH37" s="36">
        <v>146700.28</v>
      </c>
      <c r="AI37" s="36">
        <v>74066</v>
      </c>
      <c r="AJ37" s="36">
        <v>214392.34</v>
      </c>
      <c r="AK37" s="36">
        <v>508117.53</v>
      </c>
      <c r="AL37" s="36">
        <v>3391248.0797999995</v>
      </c>
      <c r="AM37" s="36">
        <f t="shared" si="1"/>
        <v>-0.10000000102445483</v>
      </c>
      <c r="AN37" s="36">
        <v>6368899.2982000001</v>
      </c>
      <c r="AO37" s="36">
        <v>8230699.9000000004</v>
      </c>
      <c r="AP37" s="36">
        <v>0</v>
      </c>
      <c r="AQ37" s="36">
        <v>0</v>
      </c>
      <c r="AR37" s="36">
        <v>0</v>
      </c>
      <c r="AS37" s="78">
        <v>18194493.998</v>
      </c>
    </row>
    <row r="38" spans="1:45" s="9" customFormat="1" ht="78" customHeight="1" x14ac:dyDescent="0.2">
      <c r="A38" s="46">
        <v>25</v>
      </c>
      <c r="B38" s="47" t="s">
        <v>171</v>
      </c>
      <c r="C38" s="56" t="s">
        <v>13</v>
      </c>
      <c r="D38" s="54" t="s">
        <v>23</v>
      </c>
      <c r="E38" s="53" t="s">
        <v>1</v>
      </c>
      <c r="F38" s="36">
        <v>19351057</v>
      </c>
      <c r="G38" s="36">
        <v>19351057</v>
      </c>
      <c r="H38" s="36">
        <v>7069.51</v>
      </c>
      <c r="I38" s="36">
        <v>2003918.09</v>
      </c>
      <c r="J38" s="36">
        <v>115905.41</v>
      </c>
      <c r="K38" s="36">
        <v>-1888012.6800000002</v>
      </c>
      <c r="L38" s="61">
        <v>5.7839395022378386E-2</v>
      </c>
      <c r="M38" s="36">
        <v>0</v>
      </c>
      <c r="N38" s="36">
        <v>210340.14</v>
      </c>
      <c r="O38" s="36">
        <v>0</v>
      </c>
      <c r="P38" s="36">
        <v>224797.74</v>
      </c>
      <c r="Q38" s="36">
        <v>0</v>
      </c>
      <c r="R38" s="36">
        <v>0</v>
      </c>
      <c r="S38" s="36">
        <v>352469.38</v>
      </c>
      <c r="T38" s="36">
        <v>0</v>
      </c>
      <c r="U38" s="36">
        <v>0</v>
      </c>
      <c r="V38" s="36">
        <v>352469.38</v>
      </c>
      <c r="W38" s="36">
        <v>0</v>
      </c>
      <c r="X38" s="36">
        <v>0</v>
      </c>
      <c r="Y38" s="36">
        <v>1140076.6400000001</v>
      </c>
      <c r="Z38" s="36">
        <v>210340.14</v>
      </c>
      <c r="AA38" s="36">
        <v>0</v>
      </c>
      <c r="AB38" s="36">
        <v>0</v>
      </c>
      <c r="AC38" s="36">
        <v>277029.84000000003</v>
      </c>
      <c r="AD38" s="36">
        <v>0</v>
      </c>
      <c r="AE38" s="36">
        <v>0</v>
      </c>
      <c r="AF38" s="36">
        <v>138511.56</v>
      </c>
      <c r="AG38" s="36">
        <v>0</v>
      </c>
      <c r="AH38" s="36">
        <v>0</v>
      </c>
      <c r="AI38" s="36">
        <v>165939.74</v>
      </c>
      <c r="AJ38" s="36">
        <v>0</v>
      </c>
      <c r="AK38" s="36">
        <v>0</v>
      </c>
      <c r="AL38" s="36">
        <v>791821.28</v>
      </c>
      <c r="AM38" s="36">
        <f t="shared" si="1"/>
        <v>-348255.3600000001</v>
      </c>
      <c r="AN38" s="36">
        <v>5624177.3300000001</v>
      </c>
      <c r="AO38" s="36">
        <v>5830758.79</v>
      </c>
      <c r="AP38" s="36">
        <v>5597861.3200000003</v>
      </c>
      <c r="AQ38" s="36">
        <v>1383463.36</v>
      </c>
      <c r="AR38" s="36">
        <v>0</v>
      </c>
      <c r="AS38" s="78">
        <v>19351057</v>
      </c>
    </row>
    <row r="39" spans="1:45" s="9" customFormat="1" ht="78" customHeight="1" x14ac:dyDescent="0.2">
      <c r="A39" s="46">
        <v>26</v>
      </c>
      <c r="B39" s="47" t="s">
        <v>81</v>
      </c>
      <c r="C39" s="48">
        <v>1</v>
      </c>
      <c r="D39" s="49" t="s">
        <v>15</v>
      </c>
      <c r="E39" s="48" t="s">
        <v>2</v>
      </c>
      <c r="F39" s="36">
        <v>25130687</v>
      </c>
      <c r="G39" s="36">
        <v>25130687</v>
      </c>
      <c r="H39" s="36">
        <v>3500012.1100000003</v>
      </c>
      <c r="I39" s="36">
        <v>6751772.75</v>
      </c>
      <c r="J39" s="36">
        <v>4918898.45</v>
      </c>
      <c r="K39" s="36">
        <v>-1832874.2999999998</v>
      </c>
      <c r="L39" s="61">
        <v>0.72853436158674034</v>
      </c>
      <c r="M39" s="36">
        <v>1036474.96</v>
      </c>
      <c r="N39" s="36">
        <v>313487.77</v>
      </c>
      <c r="O39" s="36">
        <v>53865</v>
      </c>
      <c r="P39" s="36">
        <v>337189.66</v>
      </c>
      <c r="Q39" s="36">
        <v>79890.710000000006</v>
      </c>
      <c r="R39" s="36">
        <v>211931.22</v>
      </c>
      <c r="S39" s="36">
        <v>226405.71</v>
      </c>
      <c r="T39" s="36">
        <v>181889.02</v>
      </c>
      <c r="U39" s="36">
        <v>152643.31</v>
      </c>
      <c r="V39" s="36">
        <v>218039.68999999997</v>
      </c>
      <c r="W39" s="36">
        <v>64510.31</v>
      </c>
      <c r="X39" s="36">
        <v>134267.79</v>
      </c>
      <c r="Y39" s="36">
        <v>3010595.15</v>
      </c>
      <c r="Z39" s="36">
        <v>81987.100000000006</v>
      </c>
      <c r="AA39" s="36">
        <v>1232543.76</v>
      </c>
      <c r="AB39" s="36">
        <v>204021.93</v>
      </c>
      <c r="AC39" s="36">
        <v>492251.20999999996</v>
      </c>
      <c r="AD39" s="36">
        <v>22715.39</v>
      </c>
      <c r="AE39" s="36">
        <v>185014.13</v>
      </c>
      <c r="AF39" s="36">
        <v>136555.91999999998</v>
      </c>
      <c r="AG39" s="36">
        <v>71517</v>
      </c>
      <c r="AH39" s="36">
        <v>46140.28</v>
      </c>
      <c r="AI39" s="36">
        <v>251929.28999999998</v>
      </c>
      <c r="AJ39" s="36">
        <v>70617</v>
      </c>
      <c r="AK39" s="36">
        <v>134435.97</v>
      </c>
      <c r="AL39" s="36">
        <v>2929728.98</v>
      </c>
      <c r="AM39" s="36">
        <f t="shared" si="1"/>
        <v>-80866.169999999925</v>
      </c>
      <c r="AN39" s="36">
        <v>4904048.96</v>
      </c>
      <c r="AO39" s="36">
        <v>4744952.8100000005</v>
      </c>
      <c r="AP39" s="36">
        <v>4133045.69</v>
      </c>
      <c r="AQ39" s="36">
        <v>0</v>
      </c>
      <c r="AR39" s="36">
        <v>0</v>
      </c>
      <c r="AS39" s="78">
        <v>25130687.000000004</v>
      </c>
    </row>
    <row r="40" spans="1:45" ht="78" customHeight="1" x14ac:dyDescent="0.2">
      <c r="A40" s="46">
        <v>27</v>
      </c>
      <c r="B40" s="47" t="s">
        <v>99</v>
      </c>
      <c r="C40" s="48" t="s">
        <v>13</v>
      </c>
      <c r="D40" s="49" t="s">
        <v>16</v>
      </c>
      <c r="E40" s="48" t="s">
        <v>3</v>
      </c>
      <c r="F40" s="36">
        <v>12516768</v>
      </c>
      <c r="G40" s="36">
        <v>12516768</v>
      </c>
      <c r="H40" s="36">
        <v>504000</v>
      </c>
      <c r="I40" s="36">
        <v>3693282.16</v>
      </c>
      <c r="J40" s="36">
        <v>1918315.12</v>
      </c>
      <c r="K40" s="36">
        <v>-1774967.04</v>
      </c>
      <c r="L40" s="61">
        <v>0.51940659740982265</v>
      </c>
      <c r="M40" s="36">
        <v>0</v>
      </c>
      <c r="N40" s="36">
        <v>0</v>
      </c>
      <c r="O40" s="36">
        <v>157020.87</v>
      </c>
      <c r="P40" s="36">
        <v>0</v>
      </c>
      <c r="Q40" s="36">
        <v>0</v>
      </c>
      <c r="R40" s="36">
        <v>28763.97</v>
      </c>
      <c r="S40" s="36">
        <v>0</v>
      </c>
      <c r="T40" s="36">
        <v>709768.72</v>
      </c>
      <c r="U40" s="36">
        <v>189489.96</v>
      </c>
      <c r="V40" s="36">
        <v>0</v>
      </c>
      <c r="W40" s="36">
        <v>296592.8</v>
      </c>
      <c r="X40" s="36">
        <v>975371.21</v>
      </c>
      <c r="Y40" s="36">
        <v>2357007.5300000003</v>
      </c>
      <c r="Z40" s="36">
        <v>0</v>
      </c>
      <c r="AA40" s="36">
        <v>131987.19</v>
      </c>
      <c r="AB40" s="36">
        <v>0</v>
      </c>
      <c r="AC40" s="36">
        <v>0</v>
      </c>
      <c r="AD40" s="36">
        <v>0</v>
      </c>
      <c r="AE40" s="36">
        <v>6851.24</v>
      </c>
      <c r="AF40" s="36">
        <v>0</v>
      </c>
      <c r="AG40" s="36">
        <v>709839.56</v>
      </c>
      <c r="AH40" s="36">
        <v>5100</v>
      </c>
      <c r="AI40" s="36">
        <v>0</v>
      </c>
      <c r="AJ40" s="36">
        <v>296592.8</v>
      </c>
      <c r="AK40" s="36">
        <v>879069.68</v>
      </c>
      <c r="AL40" s="36">
        <v>2029440.4700000002</v>
      </c>
      <c r="AM40" s="36">
        <f t="shared" si="1"/>
        <v>-327567.06000000006</v>
      </c>
      <c r="AN40" s="36">
        <v>3009635.51</v>
      </c>
      <c r="AO40" s="36">
        <v>1291595</v>
      </c>
      <c r="AP40" s="36">
        <v>1698271</v>
      </c>
      <c r="AQ40" s="36">
        <v>2065510.9</v>
      </c>
      <c r="AR40" s="36">
        <v>0</v>
      </c>
      <c r="AS40" s="78">
        <v>12516768</v>
      </c>
    </row>
    <row r="41" spans="1:45" ht="78" customHeight="1" x14ac:dyDescent="0.2">
      <c r="A41" s="46">
        <v>28</v>
      </c>
      <c r="B41" s="47" t="s">
        <v>100</v>
      </c>
      <c r="C41" s="53">
        <v>2</v>
      </c>
      <c r="D41" s="54" t="s">
        <v>17</v>
      </c>
      <c r="E41" s="53" t="s">
        <v>2</v>
      </c>
      <c r="F41" s="36">
        <v>25184501</v>
      </c>
      <c r="G41" s="36">
        <v>25184501</v>
      </c>
      <c r="H41" s="36">
        <v>787710.55</v>
      </c>
      <c r="I41" s="36">
        <v>4743459.46</v>
      </c>
      <c r="J41" s="36">
        <v>3045145.83</v>
      </c>
      <c r="K41" s="36">
        <v>-1698313.63</v>
      </c>
      <c r="L41" s="61">
        <v>0.6419672932126208</v>
      </c>
      <c r="M41" s="36">
        <v>0</v>
      </c>
      <c r="N41" s="36">
        <v>992501.58</v>
      </c>
      <c r="O41" s="36">
        <v>35599.64</v>
      </c>
      <c r="P41" s="36">
        <v>0</v>
      </c>
      <c r="Q41" s="36">
        <v>344438.32</v>
      </c>
      <c r="R41" s="36">
        <v>37588.6</v>
      </c>
      <c r="S41" s="36">
        <v>17871.259999999998</v>
      </c>
      <c r="T41" s="36">
        <v>487446.4</v>
      </c>
      <c r="U41" s="36">
        <v>33267.83</v>
      </c>
      <c r="V41" s="36">
        <v>749805.76</v>
      </c>
      <c r="W41" s="36">
        <v>426855.6</v>
      </c>
      <c r="X41" s="36">
        <v>132836.41</v>
      </c>
      <c r="Y41" s="36">
        <v>3258211.4000000008</v>
      </c>
      <c r="Z41" s="36">
        <v>0</v>
      </c>
      <c r="AA41" s="36">
        <v>241462.89</v>
      </c>
      <c r="AB41" s="36">
        <v>60745.55</v>
      </c>
      <c r="AC41" s="36">
        <v>267864.76</v>
      </c>
      <c r="AD41" s="36">
        <v>47696.92</v>
      </c>
      <c r="AE41" s="36">
        <v>42500</v>
      </c>
      <c r="AF41" s="36">
        <v>17871.259999999998</v>
      </c>
      <c r="AG41" s="36">
        <v>560014.56999999983</v>
      </c>
      <c r="AH41" s="36">
        <v>85000</v>
      </c>
      <c r="AI41" s="36">
        <v>684780.76</v>
      </c>
      <c r="AJ41" s="36">
        <v>407604.8</v>
      </c>
      <c r="AK41" s="36">
        <v>186320.94</v>
      </c>
      <c r="AL41" s="36">
        <v>2601862.4499999997</v>
      </c>
      <c r="AM41" s="36">
        <f t="shared" si="1"/>
        <v>-656348.95000000112</v>
      </c>
      <c r="AN41" s="36">
        <v>7780853.9199999999</v>
      </c>
      <c r="AO41" s="36">
        <v>6099567.0099999998</v>
      </c>
      <c r="AP41" s="36">
        <v>4869361.24</v>
      </c>
      <c r="AQ41" s="36">
        <v>0</v>
      </c>
      <c r="AR41" s="36">
        <v>0</v>
      </c>
      <c r="AS41" s="78">
        <v>25184501</v>
      </c>
    </row>
    <row r="42" spans="1:45" ht="78" customHeight="1" x14ac:dyDescent="0.2">
      <c r="A42" s="46">
        <v>29</v>
      </c>
      <c r="B42" s="47" t="s">
        <v>144</v>
      </c>
      <c r="C42" s="48" t="s">
        <v>13</v>
      </c>
      <c r="D42" s="54" t="s">
        <v>14</v>
      </c>
      <c r="E42" s="53" t="s">
        <v>1</v>
      </c>
      <c r="F42" s="36">
        <v>31885519</v>
      </c>
      <c r="G42" s="36">
        <v>31885519</v>
      </c>
      <c r="H42" s="36">
        <v>52057.04</v>
      </c>
      <c r="I42" s="36">
        <v>3471532.32</v>
      </c>
      <c r="J42" s="36">
        <v>1808503.4</v>
      </c>
      <c r="K42" s="36">
        <v>-1663028.92</v>
      </c>
      <c r="L42" s="61">
        <v>0.52095248820843476</v>
      </c>
      <c r="M42" s="36">
        <v>295101.12</v>
      </c>
      <c r="N42" s="36">
        <v>501315.94</v>
      </c>
      <c r="O42" s="36">
        <v>0</v>
      </c>
      <c r="P42" s="36">
        <v>561759.43999999994</v>
      </c>
      <c r="Q42" s="36">
        <v>0</v>
      </c>
      <c r="R42" s="36">
        <v>0</v>
      </c>
      <c r="S42" s="36">
        <v>690703.87</v>
      </c>
      <c r="T42" s="36">
        <v>0</v>
      </c>
      <c r="U42" s="36">
        <v>0</v>
      </c>
      <c r="V42" s="36">
        <v>643687.78</v>
      </c>
      <c r="W42" s="36">
        <v>0</v>
      </c>
      <c r="X42" s="36">
        <v>0</v>
      </c>
      <c r="Y42" s="36">
        <v>2692568.1500000004</v>
      </c>
      <c r="Z42" s="36">
        <v>0</v>
      </c>
      <c r="AA42" s="36">
        <v>270039.24</v>
      </c>
      <c r="AB42" s="36">
        <v>528743.87</v>
      </c>
      <c r="AC42" s="36">
        <v>1172757.8500000001</v>
      </c>
      <c r="AD42" s="36">
        <v>0</v>
      </c>
      <c r="AE42" s="36">
        <v>0</v>
      </c>
      <c r="AF42" s="36">
        <v>350703.87</v>
      </c>
      <c r="AG42" s="36">
        <v>0</v>
      </c>
      <c r="AH42" s="36">
        <v>0</v>
      </c>
      <c r="AI42" s="36">
        <v>405687.78</v>
      </c>
      <c r="AJ42" s="36">
        <v>0</v>
      </c>
      <c r="AK42" s="36">
        <v>0</v>
      </c>
      <c r="AL42" s="36">
        <v>2727932.6100000003</v>
      </c>
      <c r="AM42" s="36">
        <f t="shared" si="1"/>
        <v>35364.459999999963</v>
      </c>
      <c r="AN42" s="36">
        <v>5816425.3100000005</v>
      </c>
      <c r="AO42" s="36">
        <v>8250247.1399999997</v>
      </c>
      <c r="AP42" s="36">
        <v>7986781</v>
      </c>
      <c r="AQ42" s="36">
        <v>5243572.5</v>
      </c>
      <c r="AR42" s="36">
        <v>0</v>
      </c>
      <c r="AS42" s="78">
        <v>31885519</v>
      </c>
    </row>
    <row r="43" spans="1:45" ht="78" customHeight="1" x14ac:dyDescent="0.2">
      <c r="A43" s="46">
        <v>30</v>
      </c>
      <c r="B43" s="47" t="s">
        <v>95</v>
      </c>
      <c r="C43" s="53">
        <v>2</v>
      </c>
      <c r="D43" s="54" t="s">
        <v>17</v>
      </c>
      <c r="E43" s="53" t="s">
        <v>2</v>
      </c>
      <c r="F43" s="36">
        <v>15696829</v>
      </c>
      <c r="G43" s="36">
        <v>15696829</v>
      </c>
      <c r="H43" s="36">
        <v>540705.39</v>
      </c>
      <c r="I43" s="36">
        <v>6066505.3799999999</v>
      </c>
      <c r="J43" s="36">
        <v>4404758.9899999993</v>
      </c>
      <c r="K43" s="36">
        <v>-1661746.3900000006</v>
      </c>
      <c r="L43" s="61">
        <v>0.7260784774907757</v>
      </c>
      <c r="M43" s="36">
        <v>621521.24</v>
      </c>
      <c r="N43" s="36">
        <v>229049.93000000002</v>
      </c>
      <c r="O43" s="36">
        <v>1465995.71</v>
      </c>
      <c r="P43" s="36">
        <v>1158281.75</v>
      </c>
      <c r="Q43" s="36">
        <v>780400.20000000007</v>
      </c>
      <c r="R43" s="36">
        <v>232638.7</v>
      </c>
      <c r="S43" s="36">
        <v>218096.97</v>
      </c>
      <c r="T43" s="36">
        <v>128943.08000000002</v>
      </c>
      <c r="U43" s="36">
        <v>21270.9</v>
      </c>
      <c r="V43" s="36">
        <v>166475.94</v>
      </c>
      <c r="W43" s="36">
        <v>80500</v>
      </c>
      <c r="X43" s="36">
        <v>26083.55</v>
      </c>
      <c r="Y43" s="36">
        <v>5129257.9700000007</v>
      </c>
      <c r="Z43" s="36">
        <v>298448.95</v>
      </c>
      <c r="AA43" s="36">
        <v>82281.23000000001</v>
      </c>
      <c r="AB43" s="36">
        <v>1427665.54</v>
      </c>
      <c r="AC43" s="36">
        <v>1158390.58</v>
      </c>
      <c r="AD43" s="36">
        <v>358563.32000000007</v>
      </c>
      <c r="AE43" s="36">
        <v>217565.93000000002</v>
      </c>
      <c r="AF43" s="36">
        <v>786333.28</v>
      </c>
      <c r="AG43" s="36">
        <v>269317.09000000003</v>
      </c>
      <c r="AH43" s="36">
        <v>76598.64</v>
      </c>
      <c r="AI43" s="36">
        <v>128793.11</v>
      </c>
      <c r="AJ43" s="36">
        <v>11867</v>
      </c>
      <c r="AK43" s="36">
        <v>28745.17</v>
      </c>
      <c r="AL43" s="36">
        <v>4844569.84</v>
      </c>
      <c r="AM43" s="36">
        <f t="shared" si="1"/>
        <v>-284688.13000000082</v>
      </c>
      <c r="AN43" s="36">
        <v>2393434.199</v>
      </c>
      <c r="AO43" s="36">
        <v>2433256.56</v>
      </c>
      <c r="AP43" s="36">
        <v>1080104.0209999999</v>
      </c>
      <c r="AQ43" s="36">
        <v>0</v>
      </c>
      <c r="AR43" s="36">
        <v>0</v>
      </c>
      <c r="AS43" s="78">
        <v>15696829</v>
      </c>
    </row>
    <row r="44" spans="1:45" ht="78" customHeight="1" x14ac:dyDescent="0.2">
      <c r="A44" s="46">
        <v>31</v>
      </c>
      <c r="B44" s="47" t="s">
        <v>72</v>
      </c>
      <c r="C44" s="48">
        <v>1</v>
      </c>
      <c r="D44" s="49" t="s">
        <v>15</v>
      </c>
      <c r="E44" s="48" t="s">
        <v>2</v>
      </c>
      <c r="F44" s="36">
        <v>9000000</v>
      </c>
      <c r="G44" s="36">
        <v>9000000</v>
      </c>
      <c r="H44" s="36">
        <v>2829670.5</v>
      </c>
      <c r="I44" s="36">
        <v>3269486</v>
      </c>
      <c r="J44" s="36">
        <v>1631461.7199999997</v>
      </c>
      <c r="K44" s="36">
        <v>-1638024.2800000003</v>
      </c>
      <c r="L44" s="61">
        <v>0.49899639270515295</v>
      </c>
      <c r="M44" s="36">
        <v>23192.600000000006</v>
      </c>
      <c r="N44" s="36">
        <v>137715.79999999999</v>
      </c>
      <c r="O44" s="36">
        <v>140080.97</v>
      </c>
      <c r="P44" s="36">
        <v>14239.65</v>
      </c>
      <c r="Q44" s="36">
        <v>-4980.18</v>
      </c>
      <c r="R44" s="36">
        <v>175985.57</v>
      </c>
      <c r="S44" s="36">
        <v>77319.740000000005</v>
      </c>
      <c r="T44" s="36">
        <v>0</v>
      </c>
      <c r="U44" s="36">
        <v>86680.700000000012</v>
      </c>
      <c r="V44" s="36">
        <v>109058.85</v>
      </c>
      <c r="W44" s="36">
        <v>0</v>
      </c>
      <c r="X44" s="36">
        <v>83683.899999999994</v>
      </c>
      <c r="Y44" s="36">
        <v>842977.60000000009</v>
      </c>
      <c r="Z44" s="36">
        <v>173453</v>
      </c>
      <c r="AA44" s="36">
        <v>204749.65000000002</v>
      </c>
      <c r="AB44" s="36">
        <v>267081.19</v>
      </c>
      <c r="AC44" s="36">
        <v>8965.33</v>
      </c>
      <c r="AD44" s="36">
        <v>0</v>
      </c>
      <c r="AE44" s="36">
        <v>92211.6</v>
      </c>
      <c r="AF44" s="36">
        <v>27724.6</v>
      </c>
      <c r="AG44" s="36">
        <v>0</v>
      </c>
      <c r="AH44" s="36">
        <v>75547.31</v>
      </c>
      <c r="AI44" s="36">
        <v>38232.01</v>
      </c>
      <c r="AJ44" s="36">
        <v>0</v>
      </c>
      <c r="AK44" s="36">
        <v>66107.989999999991</v>
      </c>
      <c r="AL44" s="36">
        <v>954072.67999999993</v>
      </c>
      <c r="AM44" s="36">
        <f t="shared" si="1"/>
        <v>111095.07999999984</v>
      </c>
      <c r="AN44" s="36">
        <v>843405.69000000006</v>
      </c>
      <c r="AO44" s="36">
        <v>1020590.5099999998</v>
      </c>
      <c r="AP44" s="36">
        <v>1085226.6100000001</v>
      </c>
      <c r="AQ44" s="36">
        <v>635572.29</v>
      </c>
      <c r="AR44" s="36">
        <v>0</v>
      </c>
      <c r="AS44" s="78">
        <v>9000000</v>
      </c>
    </row>
    <row r="45" spans="1:45" ht="78" customHeight="1" x14ac:dyDescent="0.2">
      <c r="A45" s="46">
        <v>32</v>
      </c>
      <c r="B45" s="47" t="s">
        <v>113</v>
      </c>
      <c r="C45" s="48" t="s">
        <v>13</v>
      </c>
      <c r="D45" s="54" t="s">
        <v>17</v>
      </c>
      <c r="E45" s="53" t="s">
        <v>2</v>
      </c>
      <c r="F45" s="36">
        <v>24869088</v>
      </c>
      <c r="G45" s="36">
        <v>11600000</v>
      </c>
      <c r="H45" s="36">
        <v>0</v>
      </c>
      <c r="I45" s="36">
        <v>6525992</v>
      </c>
      <c r="J45" s="36">
        <v>4892639.5</v>
      </c>
      <c r="K45" s="36">
        <v>-1633352.5</v>
      </c>
      <c r="L45" s="61">
        <v>0.7497158286433695</v>
      </c>
      <c r="M45" s="36">
        <v>0</v>
      </c>
      <c r="N45" s="36">
        <v>0</v>
      </c>
      <c r="O45" s="36">
        <v>4078018.33</v>
      </c>
      <c r="P45" s="36">
        <v>0</v>
      </c>
      <c r="Q45" s="36">
        <v>0</v>
      </c>
      <c r="R45" s="36">
        <v>1261475.83</v>
      </c>
      <c r="S45" s="36">
        <v>0</v>
      </c>
      <c r="T45" s="36">
        <v>0</v>
      </c>
      <c r="U45" s="36">
        <v>1664149.51</v>
      </c>
      <c r="V45" s="36">
        <v>0</v>
      </c>
      <c r="W45" s="36">
        <v>0</v>
      </c>
      <c r="X45" s="36">
        <v>2062046.62</v>
      </c>
      <c r="Y45" s="36">
        <v>9065690.2899999991</v>
      </c>
      <c r="Z45" s="36">
        <v>0</v>
      </c>
      <c r="AA45" s="36">
        <v>0</v>
      </c>
      <c r="AB45" s="36">
        <v>4078018.33</v>
      </c>
      <c r="AC45" s="36">
        <v>0</v>
      </c>
      <c r="AD45" s="36">
        <v>0</v>
      </c>
      <c r="AE45" s="36">
        <v>1261475.83</v>
      </c>
      <c r="AF45" s="36">
        <v>0</v>
      </c>
      <c r="AG45" s="36">
        <v>0</v>
      </c>
      <c r="AH45" s="36">
        <v>1664149.51</v>
      </c>
      <c r="AI45" s="36">
        <v>0</v>
      </c>
      <c r="AJ45" s="36">
        <v>0</v>
      </c>
      <c r="AK45" s="36">
        <v>2062046.62</v>
      </c>
      <c r="AL45" s="36">
        <v>9065690.2899999991</v>
      </c>
      <c r="AM45" s="36">
        <f t="shared" si="1"/>
        <v>0</v>
      </c>
      <c r="AN45" s="36">
        <v>4543267</v>
      </c>
      <c r="AO45" s="36">
        <v>3763513.87</v>
      </c>
      <c r="AP45" s="36">
        <v>990510.71</v>
      </c>
      <c r="AQ45" s="36">
        <v>1613466.63</v>
      </c>
      <c r="AR45" s="36">
        <v>0</v>
      </c>
      <c r="AS45" s="78">
        <v>24869088</v>
      </c>
    </row>
    <row r="46" spans="1:45" ht="78" customHeight="1" x14ac:dyDescent="0.2">
      <c r="A46" s="46">
        <v>33</v>
      </c>
      <c r="B46" s="47" t="s">
        <v>93</v>
      </c>
      <c r="C46" s="48">
        <v>1</v>
      </c>
      <c r="D46" s="49" t="s">
        <v>15</v>
      </c>
      <c r="E46" s="48" t="s">
        <v>2</v>
      </c>
      <c r="F46" s="36">
        <v>141493317</v>
      </c>
      <c r="G46" s="36">
        <v>141493317</v>
      </c>
      <c r="H46" s="36">
        <v>9284865.9499999993</v>
      </c>
      <c r="I46" s="36">
        <v>25408940</v>
      </c>
      <c r="J46" s="36">
        <v>23816800</v>
      </c>
      <c r="K46" s="36">
        <v>-1592140</v>
      </c>
      <c r="L46" s="61">
        <v>0.93733937740023787</v>
      </c>
      <c r="M46" s="36">
        <v>0</v>
      </c>
      <c r="N46" s="36">
        <v>0</v>
      </c>
      <c r="O46" s="36">
        <v>0</v>
      </c>
      <c r="P46" s="36">
        <v>1020720</v>
      </c>
      <c r="Q46" s="36">
        <v>0</v>
      </c>
      <c r="R46" s="36">
        <v>0</v>
      </c>
      <c r="S46" s="36">
        <v>0</v>
      </c>
      <c r="T46" s="36">
        <v>0</v>
      </c>
      <c r="U46" s="36">
        <v>5103600</v>
      </c>
      <c r="V46" s="36">
        <v>0</v>
      </c>
      <c r="W46" s="36">
        <v>0</v>
      </c>
      <c r="X46" s="36">
        <v>0</v>
      </c>
      <c r="Y46" s="36">
        <v>6124320</v>
      </c>
      <c r="Z46" s="36">
        <v>0</v>
      </c>
      <c r="AA46" s="36">
        <v>0</v>
      </c>
      <c r="AB46" s="36">
        <v>0</v>
      </c>
      <c r="AC46" s="36">
        <v>0</v>
      </c>
      <c r="AD46" s="36">
        <v>1531080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932682.9</v>
      </c>
      <c r="AK46" s="36">
        <v>0</v>
      </c>
      <c r="AL46" s="36">
        <v>2463762.9</v>
      </c>
      <c r="AM46" s="36">
        <f t="shared" si="1"/>
        <v>-3660557.1</v>
      </c>
      <c r="AN46" s="36">
        <v>20635655.629999999</v>
      </c>
      <c r="AO46" s="36">
        <v>28376622</v>
      </c>
      <c r="AP46" s="36">
        <v>19601866.850000001</v>
      </c>
      <c r="AQ46" s="36">
        <v>25173267.379999999</v>
      </c>
      <c r="AR46" s="36">
        <v>12140476.289999999</v>
      </c>
      <c r="AS46" s="78">
        <v>141493317</v>
      </c>
    </row>
    <row r="47" spans="1:45" s="9" customFormat="1" ht="78" customHeight="1" x14ac:dyDescent="0.2">
      <c r="A47" s="46">
        <v>34</v>
      </c>
      <c r="B47" s="47" t="s">
        <v>174</v>
      </c>
      <c r="C47" s="57">
        <v>3</v>
      </c>
      <c r="D47" s="54" t="s">
        <v>23</v>
      </c>
      <c r="E47" s="53" t="s">
        <v>2</v>
      </c>
      <c r="F47" s="36">
        <v>13454193</v>
      </c>
      <c r="G47" s="36">
        <v>13454193</v>
      </c>
      <c r="H47" s="36">
        <v>0</v>
      </c>
      <c r="I47" s="36">
        <v>1739516.1600000001</v>
      </c>
      <c r="J47" s="36">
        <v>199305.86</v>
      </c>
      <c r="K47" s="36">
        <v>-1540210.3000000003</v>
      </c>
      <c r="L47" s="61">
        <v>0.11457545758011238</v>
      </c>
      <c r="M47" s="36">
        <v>254743.4</v>
      </c>
      <c r="N47" s="36">
        <v>179956.69</v>
      </c>
      <c r="O47" s="36">
        <v>810347.51</v>
      </c>
      <c r="P47" s="36">
        <v>635625.32999999996</v>
      </c>
      <c r="Q47" s="36">
        <v>803868.09000000008</v>
      </c>
      <c r="R47" s="36">
        <v>727865.48</v>
      </c>
      <c r="S47" s="36">
        <v>303947.89</v>
      </c>
      <c r="T47" s="36">
        <v>493133.46500000003</v>
      </c>
      <c r="U47" s="36">
        <v>71096.55</v>
      </c>
      <c r="V47" s="36">
        <v>419901.83999999997</v>
      </c>
      <c r="W47" s="36">
        <v>430152.07</v>
      </c>
      <c r="X47" s="36">
        <v>131535.83000000002</v>
      </c>
      <c r="Y47" s="36">
        <v>5262174.1450000005</v>
      </c>
      <c r="Z47" s="36">
        <v>2899.49</v>
      </c>
      <c r="AA47" s="36">
        <v>743708.12</v>
      </c>
      <c r="AB47" s="36">
        <v>513642.7</v>
      </c>
      <c r="AC47" s="36">
        <v>998642.14999999991</v>
      </c>
      <c r="AD47" s="36">
        <v>1188727.4400000002</v>
      </c>
      <c r="AE47" s="36">
        <v>336113.25999999995</v>
      </c>
      <c r="AF47" s="36">
        <v>230263.35</v>
      </c>
      <c r="AG47" s="36">
        <v>329203.80999999994</v>
      </c>
      <c r="AH47" s="36">
        <v>286566.87</v>
      </c>
      <c r="AI47" s="36">
        <v>33150</v>
      </c>
      <c r="AJ47" s="36">
        <v>307398.68</v>
      </c>
      <c r="AK47" s="36">
        <v>307060.93</v>
      </c>
      <c r="AL47" s="36">
        <v>5277376.8</v>
      </c>
      <c r="AM47" s="36">
        <f t="shared" si="1"/>
        <v>15202.654999999329</v>
      </c>
      <c r="AN47" s="36">
        <v>4240235.5976</v>
      </c>
      <c r="AO47" s="36">
        <v>2769850.5174000002</v>
      </c>
      <c r="AP47" s="36">
        <v>967424.22</v>
      </c>
      <c r="AQ47" s="36">
        <v>0</v>
      </c>
      <c r="AR47" s="36">
        <v>0</v>
      </c>
      <c r="AS47" s="78">
        <v>13454192.995000001</v>
      </c>
    </row>
    <row r="48" spans="1:45" s="9" customFormat="1" ht="78" customHeight="1" x14ac:dyDescent="0.2">
      <c r="A48" s="46">
        <v>35</v>
      </c>
      <c r="B48" s="47" t="s">
        <v>68</v>
      </c>
      <c r="C48" s="48">
        <v>3</v>
      </c>
      <c r="D48" s="49" t="s">
        <v>14</v>
      </c>
      <c r="E48" s="48" t="s">
        <v>2</v>
      </c>
      <c r="F48" s="36">
        <v>7905000</v>
      </c>
      <c r="G48" s="36">
        <v>7905000</v>
      </c>
      <c r="H48" s="36">
        <v>0</v>
      </c>
      <c r="I48" s="36">
        <v>1581000</v>
      </c>
      <c r="J48" s="36">
        <v>101578.73999999999</v>
      </c>
      <c r="K48" s="36">
        <v>-1479421.26</v>
      </c>
      <c r="L48" s="61">
        <v>6.4249677419354834E-2</v>
      </c>
      <c r="M48" s="36">
        <v>0</v>
      </c>
      <c r="N48" s="36">
        <v>85394.68</v>
      </c>
      <c r="O48" s="36">
        <v>0</v>
      </c>
      <c r="P48" s="36">
        <v>0</v>
      </c>
      <c r="Q48" s="36">
        <v>85394.68</v>
      </c>
      <c r="R48" s="36">
        <v>0</v>
      </c>
      <c r="S48" s="36">
        <v>120000</v>
      </c>
      <c r="T48" s="36">
        <v>25394.68</v>
      </c>
      <c r="U48" s="36">
        <v>150000</v>
      </c>
      <c r="V48" s="36">
        <v>0</v>
      </c>
      <c r="W48" s="36">
        <v>5078.9520000000011</v>
      </c>
      <c r="X48" s="36">
        <v>120000</v>
      </c>
      <c r="Y48" s="36">
        <v>591262.99199999997</v>
      </c>
      <c r="Z48" s="36">
        <v>0</v>
      </c>
      <c r="AA48" s="36">
        <v>25394.68</v>
      </c>
      <c r="AB48" s="36">
        <v>0</v>
      </c>
      <c r="AC48" s="36">
        <v>0</v>
      </c>
      <c r="AD48" s="36">
        <v>26011.75</v>
      </c>
      <c r="AE48" s="36">
        <v>1487.5</v>
      </c>
      <c r="AF48" s="36">
        <v>44287.79</v>
      </c>
      <c r="AG48" s="36">
        <v>27442.28</v>
      </c>
      <c r="AH48" s="36">
        <v>5000</v>
      </c>
      <c r="AI48" s="36">
        <v>60350.39</v>
      </c>
      <c r="AJ48" s="36">
        <v>28401.865999999998</v>
      </c>
      <c r="AK48" s="36">
        <v>85000</v>
      </c>
      <c r="AL48" s="36">
        <v>303376.25600000005</v>
      </c>
      <c r="AM48" s="36">
        <f t="shared" si="1"/>
        <v>-287886.73599999992</v>
      </c>
      <c r="AN48" s="36">
        <v>913028.24800000002</v>
      </c>
      <c r="AO48" s="36">
        <v>1976356.25</v>
      </c>
      <c r="AP48" s="36">
        <v>2634304</v>
      </c>
      <c r="AQ48" s="36">
        <v>1976356.51</v>
      </c>
      <c r="AR48" s="36">
        <v>0</v>
      </c>
      <c r="AS48" s="78">
        <v>7905000.0039999997</v>
      </c>
    </row>
    <row r="49" spans="1:45" s="11" customFormat="1" ht="78" customHeight="1" x14ac:dyDescent="0.2">
      <c r="A49" s="46">
        <v>36</v>
      </c>
      <c r="B49" s="47" t="s">
        <v>174</v>
      </c>
      <c r="C49" s="57">
        <v>1</v>
      </c>
      <c r="D49" s="54" t="s">
        <v>23</v>
      </c>
      <c r="E49" s="53" t="s">
        <v>2</v>
      </c>
      <c r="F49" s="36">
        <v>70542521</v>
      </c>
      <c r="G49" s="36">
        <v>70542521</v>
      </c>
      <c r="H49" s="36">
        <v>4364268.16</v>
      </c>
      <c r="I49" s="36">
        <v>18926678.219999999</v>
      </c>
      <c r="J49" s="36">
        <v>17534424.550000001</v>
      </c>
      <c r="K49" s="36">
        <v>-1392253.6699999981</v>
      </c>
      <c r="L49" s="61">
        <v>0.92643961852065559</v>
      </c>
      <c r="M49" s="36">
        <v>2171682.0400000005</v>
      </c>
      <c r="N49" s="36">
        <v>1556099.3</v>
      </c>
      <c r="O49" s="36">
        <v>1045681.1499999999</v>
      </c>
      <c r="P49" s="36">
        <v>891534.38</v>
      </c>
      <c r="Q49" s="36">
        <v>39149.77999999997</v>
      </c>
      <c r="R49" s="36">
        <v>3435475.66</v>
      </c>
      <c r="S49" s="36">
        <v>311175.38</v>
      </c>
      <c r="T49" s="36">
        <v>295477.53000000003</v>
      </c>
      <c r="U49" s="36">
        <v>1820154.46</v>
      </c>
      <c r="V49" s="36">
        <v>240876.06999999998</v>
      </c>
      <c r="W49" s="36">
        <v>391628.97000000003</v>
      </c>
      <c r="X49" s="36">
        <v>1723171.83</v>
      </c>
      <c r="Y49" s="36">
        <v>13922106.550000001</v>
      </c>
      <c r="Z49" s="36">
        <v>788986.85</v>
      </c>
      <c r="AA49" s="36">
        <v>2301590.42</v>
      </c>
      <c r="AB49" s="36">
        <v>334954.90999999997</v>
      </c>
      <c r="AC49" s="36">
        <v>267740.07</v>
      </c>
      <c r="AD49" s="36">
        <v>141392.41999999998</v>
      </c>
      <c r="AE49" s="36">
        <v>1702970.6600000001</v>
      </c>
      <c r="AF49" s="36">
        <v>273869.40000000002</v>
      </c>
      <c r="AG49" s="36">
        <v>533005.22</v>
      </c>
      <c r="AH49" s="36">
        <v>591825.64</v>
      </c>
      <c r="AI49" s="36">
        <v>423937.72</v>
      </c>
      <c r="AJ49" s="36">
        <v>0</v>
      </c>
      <c r="AK49" s="36">
        <v>1399685.34</v>
      </c>
      <c r="AL49" s="36">
        <v>8759958.6500000004</v>
      </c>
      <c r="AM49" s="36">
        <f t="shared" si="1"/>
        <v>-5162147.9000000004</v>
      </c>
      <c r="AN49" s="36">
        <v>16620298.419999998</v>
      </c>
      <c r="AO49" s="36">
        <v>8862075.0199999996</v>
      </c>
      <c r="AP49" s="36">
        <v>7748940.5700000003</v>
      </c>
      <c r="AQ49" s="36">
        <v>6605092</v>
      </c>
      <c r="AR49" s="36">
        <v>47463.63</v>
      </c>
      <c r="AS49" s="78">
        <v>70542521</v>
      </c>
    </row>
    <row r="50" spans="1:45" s="11" customFormat="1" ht="78" customHeight="1" x14ac:dyDescent="0.2">
      <c r="A50" s="46">
        <v>37</v>
      </c>
      <c r="B50" s="47" t="s">
        <v>82</v>
      </c>
      <c r="C50" s="48" t="s">
        <v>13</v>
      </c>
      <c r="D50" s="49" t="s">
        <v>15</v>
      </c>
      <c r="E50" s="48" t="s">
        <v>2</v>
      </c>
      <c r="F50" s="36">
        <v>27900000</v>
      </c>
      <c r="G50" s="36">
        <v>27900000</v>
      </c>
      <c r="H50" s="36">
        <v>1118386.3599999999</v>
      </c>
      <c r="I50" s="36">
        <v>2882066.34</v>
      </c>
      <c r="J50" s="36">
        <v>1944381.0999999999</v>
      </c>
      <c r="K50" s="36">
        <v>-937685.24</v>
      </c>
      <c r="L50" s="61">
        <v>0.67464828030294399</v>
      </c>
      <c r="M50" s="36">
        <v>766755.86</v>
      </c>
      <c r="N50" s="36">
        <v>0</v>
      </c>
      <c r="O50" s="36">
        <v>280360.71999999997</v>
      </c>
      <c r="P50" s="36">
        <v>0</v>
      </c>
      <c r="Q50" s="36">
        <v>0</v>
      </c>
      <c r="R50" s="36">
        <v>0</v>
      </c>
      <c r="S50" s="36">
        <v>508984.55</v>
      </c>
      <c r="T50" s="36">
        <v>0</v>
      </c>
      <c r="U50" s="36">
        <v>585562.62</v>
      </c>
      <c r="V50" s="36">
        <v>0</v>
      </c>
      <c r="W50" s="36">
        <v>0</v>
      </c>
      <c r="X50" s="36">
        <v>585562.62</v>
      </c>
      <c r="Y50" s="36">
        <v>2727226.37</v>
      </c>
      <c r="Z50" s="36">
        <v>766912.79</v>
      </c>
      <c r="AA50" s="36">
        <v>0</v>
      </c>
      <c r="AB50" s="36">
        <v>0</v>
      </c>
      <c r="AC50" s="36">
        <v>459018.98</v>
      </c>
      <c r="AD50" s="36">
        <v>0</v>
      </c>
      <c r="AE50" s="36">
        <v>0</v>
      </c>
      <c r="AF50" s="36">
        <v>331500</v>
      </c>
      <c r="AG50" s="36">
        <v>0</v>
      </c>
      <c r="AH50" s="36">
        <v>382500</v>
      </c>
      <c r="AI50" s="36">
        <v>0</v>
      </c>
      <c r="AJ50" s="36">
        <v>0</v>
      </c>
      <c r="AK50" s="36">
        <v>510000</v>
      </c>
      <c r="AL50" s="36">
        <v>2449931.77</v>
      </c>
      <c r="AM50" s="36">
        <f t="shared" si="1"/>
        <v>-277294.60000000009</v>
      </c>
      <c r="AN50" s="36">
        <v>4732519.13</v>
      </c>
      <c r="AO50" s="36">
        <v>4987835.84</v>
      </c>
      <c r="AP50" s="36">
        <v>4987835.84</v>
      </c>
      <c r="AQ50" s="36">
        <v>4972776.05</v>
      </c>
      <c r="AR50" s="36">
        <v>2706333.91</v>
      </c>
      <c r="AS50" s="78">
        <v>27900000</v>
      </c>
    </row>
    <row r="51" spans="1:45" s="9" customFormat="1" ht="78" customHeight="1" x14ac:dyDescent="0.2">
      <c r="A51" s="46">
        <v>38</v>
      </c>
      <c r="B51" s="47" t="s">
        <v>170</v>
      </c>
      <c r="C51" s="48" t="s">
        <v>13</v>
      </c>
      <c r="D51" s="49" t="s">
        <v>23</v>
      </c>
      <c r="E51" s="48" t="s">
        <v>1</v>
      </c>
      <c r="F51" s="36">
        <v>8466087</v>
      </c>
      <c r="G51" s="36">
        <v>8466087</v>
      </c>
      <c r="H51" s="36">
        <v>0</v>
      </c>
      <c r="I51" s="36">
        <v>1395947.92</v>
      </c>
      <c r="J51" s="36">
        <v>465974.55</v>
      </c>
      <c r="K51" s="36">
        <v>-929973.36999999988</v>
      </c>
      <c r="L51" s="61">
        <v>0.33380511072361496</v>
      </c>
      <c r="M51" s="36">
        <v>0</v>
      </c>
      <c r="N51" s="36">
        <v>0</v>
      </c>
      <c r="O51" s="36">
        <v>542000</v>
      </c>
      <c r="P51" s="36">
        <v>0</v>
      </c>
      <c r="Q51" s="36">
        <v>0</v>
      </c>
      <c r="R51" s="36">
        <v>0</v>
      </c>
      <c r="S51" s="36">
        <v>430459.43</v>
      </c>
      <c r="T51" s="36">
        <v>0</v>
      </c>
      <c r="U51" s="36">
        <v>0</v>
      </c>
      <c r="V51" s="36">
        <v>309323.93</v>
      </c>
      <c r="W51" s="36">
        <v>0</v>
      </c>
      <c r="X51" s="36">
        <v>0</v>
      </c>
      <c r="Y51" s="36">
        <v>1281783.3599999999</v>
      </c>
      <c r="Z51" s="36">
        <v>0</v>
      </c>
      <c r="AA51" s="36">
        <v>0</v>
      </c>
      <c r="AB51" s="36">
        <v>542000.39</v>
      </c>
      <c r="AC51" s="36">
        <v>0</v>
      </c>
      <c r="AD51" s="36">
        <v>0</v>
      </c>
      <c r="AE51" s="36">
        <v>0</v>
      </c>
      <c r="AF51" s="36">
        <v>430459.43</v>
      </c>
      <c r="AG51" s="36">
        <v>0</v>
      </c>
      <c r="AH51" s="36">
        <v>0</v>
      </c>
      <c r="AI51" s="36">
        <v>309323.93</v>
      </c>
      <c r="AJ51" s="36">
        <v>0</v>
      </c>
      <c r="AK51" s="36">
        <v>0</v>
      </c>
      <c r="AL51" s="36">
        <v>1281783.75</v>
      </c>
      <c r="AM51" s="36">
        <f t="shared" si="1"/>
        <v>0.39000000013038516</v>
      </c>
      <c r="AN51" s="36">
        <v>1893624</v>
      </c>
      <c r="AO51" s="36">
        <v>1613400</v>
      </c>
      <c r="AP51" s="36">
        <v>1618400</v>
      </c>
      <c r="AQ51" s="36">
        <v>1592904.7</v>
      </c>
      <c r="AR51" s="36">
        <v>0</v>
      </c>
      <c r="AS51" s="78">
        <v>8466087</v>
      </c>
    </row>
    <row r="52" spans="1:45" s="9" customFormat="1" ht="78" customHeight="1" x14ac:dyDescent="0.2">
      <c r="A52" s="46">
        <v>39</v>
      </c>
      <c r="B52" s="47" t="s">
        <v>101</v>
      </c>
      <c r="C52" s="48" t="s">
        <v>13</v>
      </c>
      <c r="D52" s="49" t="s">
        <v>20</v>
      </c>
      <c r="E52" s="48" t="s">
        <v>2</v>
      </c>
      <c r="F52" s="36">
        <v>36881516</v>
      </c>
      <c r="G52" s="36">
        <v>36881516</v>
      </c>
      <c r="H52" s="36">
        <v>4563469.9600000009</v>
      </c>
      <c r="I52" s="36">
        <v>9554596.4499999993</v>
      </c>
      <c r="J52" s="36">
        <v>8734601.2799999993</v>
      </c>
      <c r="K52" s="36">
        <v>-819995.16999999993</v>
      </c>
      <c r="L52" s="61">
        <v>0.91417793788663881</v>
      </c>
      <c r="M52" s="36">
        <v>184154.7</v>
      </c>
      <c r="N52" s="36">
        <v>208318.01999999984</v>
      </c>
      <c r="O52" s="36">
        <v>191755.88</v>
      </c>
      <c r="P52" s="36">
        <v>986867</v>
      </c>
      <c r="Q52" s="36">
        <v>826200</v>
      </c>
      <c r="R52" s="36">
        <v>468350</v>
      </c>
      <c r="S52" s="36">
        <v>1236471.6000000001</v>
      </c>
      <c r="T52" s="36">
        <v>898025</v>
      </c>
      <c r="U52" s="36">
        <v>629425</v>
      </c>
      <c r="V52" s="36">
        <v>1162245.3</v>
      </c>
      <c r="W52" s="36">
        <v>406404.57</v>
      </c>
      <c r="X52" s="36">
        <v>171094.58000000002</v>
      </c>
      <c r="Y52" s="36">
        <v>7369311.6499999994</v>
      </c>
      <c r="Z52" s="36">
        <v>183294.72</v>
      </c>
      <c r="AA52" s="36">
        <v>533211.93999999983</v>
      </c>
      <c r="AB52" s="36">
        <v>0</v>
      </c>
      <c r="AC52" s="36">
        <v>794159.02999999991</v>
      </c>
      <c r="AD52" s="36">
        <v>527347.93999999994</v>
      </c>
      <c r="AE52" s="36">
        <v>541561.68000000005</v>
      </c>
      <c r="AF52" s="36">
        <v>1349453.82</v>
      </c>
      <c r="AG52" s="36">
        <v>471643.75</v>
      </c>
      <c r="AH52" s="36">
        <v>504355.6</v>
      </c>
      <c r="AI52" s="36">
        <v>822585.38</v>
      </c>
      <c r="AJ52" s="36">
        <v>901786.25</v>
      </c>
      <c r="AK52" s="36">
        <v>494103.02</v>
      </c>
      <c r="AL52" s="36">
        <v>7123503.129999999</v>
      </c>
      <c r="AM52" s="36">
        <f t="shared" si="1"/>
        <v>-245808.52000000048</v>
      </c>
      <c r="AN52" s="36">
        <v>8004863.7999999998</v>
      </c>
      <c r="AO52" s="36">
        <v>8455077.8300000001</v>
      </c>
      <c r="AP52" s="36">
        <v>0</v>
      </c>
      <c r="AQ52" s="36">
        <v>0</v>
      </c>
      <c r="AR52" s="36">
        <v>0</v>
      </c>
      <c r="AS52" s="78">
        <v>36881516</v>
      </c>
    </row>
    <row r="53" spans="1:45" s="9" customFormat="1" ht="78" customHeight="1" x14ac:dyDescent="0.2">
      <c r="A53" s="46">
        <v>40</v>
      </c>
      <c r="B53" s="47" t="s">
        <v>64</v>
      </c>
      <c r="C53" s="48">
        <v>1</v>
      </c>
      <c r="D53" s="49" t="s">
        <v>14</v>
      </c>
      <c r="E53" s="48" t="s">
        <v>2</v>
      </c>
      <c r="F53" s="36">
        <v>36776620</v>
      </c>
      <c r="G53" s="36">
        <v>36776620</v>
      </c>
      <c r="H53" s="36">
        <v>13323335.219999999</v>
      </c>
      <c r="I53" s="36">
        <v>14452028.9</v>
      </c>
      <c r="J53" s="36">
        <v>13652138.039999999</v>
      </c>
      <c r="K53" s="36">
        <v>-799890.86000000127</v>
      </c>
      <c r="L53" s="61">
        <v>0.9446520024603603</v>
      </c>
      <c r="M53" s="36">
        <v>1039141.46</v>
      </c>
      <c r="N53" s="36">
        <v>1172646.96</v>
      </c>
      <c r="O53" s="36">
        <v>422650.89999999991</v>
      </c>
      <c r="P53" s="36">
        <v>599469.16999999993</v>
      </c>
      <c r="Q53" s="36">
        <v>459009.36000000004</v>
      </c>
      <c r="R53" s="36">
        <v>488028.43</v>
      </c>
      <c r="S53" s="36">
        <v>331482.84999999998</v>
      </c>
      <c r="T53" s="36">
        <v>430344.28</v>
      </c>
      <c r="U53" s="36">
        <v>294422</v>
      </c>
      <c r="V53" s="36">
        <v>177071.66</v>
      </c>
      <c r="W53" s="36">
        <v>241273.07</v>
      </c>
      <c r="X53" s="36">
        <v>253560.82</v>
      </c>
      <c r="Y53" s="36">
        <v>5909100.9600000009</v>
      </c>
      <c r="Z53" s="36">
        <v>1195966.28</v>
      </c>
      <c r="AA53" s="36">
        <v>1345530.9100000001</v>
      </c>
      <c r="AB53" s="36">
        <v>416386.99</v>
      </c>
      <c r="AC53" s="36">
        <v>312805.89</v>
      </c>
      <c r="AD53" s="36">
        <v>147800.13</v>
      </c>
      <c r="AE53" s="36">
        <v>586642.65999999992</v>
      </c>
      <c r="AF53" s="36">
        <v>722967.5</v>
      </c>
      <c r="AG53" s="36">
        <v>165103.29999999996</v>
      </c>
      <c r="AH53" s="36">
        <v>274207.88</v>
      </c>
      <c r="AI53" s="36">
        <v>391628.2</v>
      </c>
      <c r="AJ53" s="36">
        <v>108537.81</v>
      </c>
      <c r="AK53" s="36">
        <v>170660.06000000003</v>
      </c>
      <c r="AL53" s="36">
        <v>5838237.6099999994</v>
      </c>
      <c r="AM53" s="36">
        <f t="shared" si="1"/>
        <v>-70863.35000000149</v>
      </c>
      <c r="AN53" s="36">
        <v>3962909.13</v>
      </c>
      <c r="AO53" s="36">
        <v>0</v>
      </c>
      <c r="AP53" s="36">
        <v>0</v>
      </c>
      <c r="AQ53" s="36">
        <v>0</v>
      </c>
      <c r="AR53" s="36">
        <v>0</v>
      </c>
      <c r="AS53" s="78">
        <v>36776620</v>
      </c>
    </row>
    <row r="54" spans="1:45" ht="78" customHeight="1" x14ac:dyDescent="0.2">
      <c r="A54" s="46">
        <v>41</v>
      </c>
      <c r="B54" s="47" t="s">
        <v>134</v>
      </c>
      <c r="C54" s="48" t="s">
        <v>13</v>
      </c>
      <c r="D54" s="54" t="s">
        <v>14</v>
      </c>
      <c r="E54" s="53" t="s">
        <v>2</v>
      </c>
      <c r="F54" s="36">
        <v>12057418</v>
      </c>
      <c r="G54" s="36">
        <v>12057418</v>
      </c>
      <c r="H54" s="36">
        <v>15905.6</v>
      </c>
      <c r="I54" s="36">
        <v>3588568.17</v>
      </c>
      <c r="J54" s="36">
        <v>2831088.8499999996</v>
      </c>
      <c r="K54" s="36">
        <v>-757479.3200000003</v>
      </c>
      <c r="L54" s="61">
        <v>0.78891878762888312</v>
      </c>
      <c r="M54" s="36">
        <v>92312.86</v>
      </c>
      <c r="N54" s="36">
        <v>155520.44</v>
      </c>
      <c r="O54" s="36">
        <v>225383.08000000002</v>
      </c>
      <c r="P54" s="36">
        <v>460438.05</v>
      </c>
      <c r="Q54" s="36">
        <v>0</v>
      </c>
      <c r="R54" s="36">
        <v>849226.84</v>
      </c>
      <c r="S54" s="36">
        <v>3828.85</v>
      </c>
      <c r="T54" s="36">
        <v>0</v>
      </c>
      <c r="U54" s="36">
        <v>767336.44000000006</v>
      </c>
      <c r="V54" s="36">
        <v>0</v>
      </c>
      <c r="W54" s="36">
        <v>0</v>
      </c>
      <c r="X54" s="36">
        <v>786869.5</v>
      </c>
      <c r="Y54" s="36">
        <v>3340916.06</v>
      </c>
      <c r="Z54" s="36">
        <v>88203.28</v>
      </c>
      <c r="AA54" s="36">
        <v>122524.49</v>
      </c>
      <c r="AB54" s="36">
        <v>24016.22</v>
      </c>
      <c r="AC54" s="36">
        <v>1126843.95</v>
      </c>
      <c r="AD54" s="36">
        <v>0</v>
      </c>
      <c r="AE54" s="36">
        <v>284591.39</v>
      </c>
      <c r="AF54" s="36">
        <v>1653.1</v>
      </c>
      <c r="AG54" s="36">
        <v>0</v>
      </c>
      <c r="AH54" s="36">
        <v>137238.07999999999</v>
      </c>
      <c r="AI54" s="36">
        <v>707395.5</v>
      </c>
      <c r="AJ54" s="36">
        <v>0</v>
      </c>
      <c r="AK54" s="36">
        <v>115487.42</v>
      </c>
      <c r="AL54" s="36">
        <v>2607953.4300000002</v>
      </c>
      <c r="AM54" s="36">
        <f t="shared" si="1"/>
        <v>-732962.62999999989</v>
      </c>
      <c r="AN54" s="36">
        <v>5131054.84</v>
      </c>
      <c r="AO54" s="36">
        <v>1471415.28</v>
      </c>
      <c r="AP54" s="36">
        <v>0</v>
      </c>
      <c r="AQ54" s="36">
        <v>0</v>
      </c>
      <c r="AR54" s="36">
        <v>0</v>
      </c>
      <c r="AS54" s="78">
        <v>12057417.999999998</v>
      </c>
    </row>
    <row r="55" spans="1:45" s="9" customFormat="1" ht="78" customHeight="1" x14ac:dyDescent="0.2">
      <c r="A55" s="46">
        <v>42</v>
      </c>
      <c r="B55" s="47" t="s">
        <v>95</v>
      </c>
      <c r="C55" s="53">
        <v>1</v>
      </c>
      <c r="D55" s="54" t="s">
        <v>17</v>
      </c>
      <c r="E55" s="53" t="s">
        <v>2</v>
      </c>
      <c r="F55" s="36">
        <v>31299565</v>
      </c>
      <c r="G55" s="36">
        <v>15696829</v>
      </c>
      <c r="H55" s="36">
        <v>8590506.0499999989</v>
      </c>
      <c r="I55" s="36">
        <v>4541711.5</v>
      </c>
      <c r="J55" s="36">
        <v>3840653.03</v>
      </c>
      <c r="K55" s="36">
        <v>-701058.4700000002</v>
      </c>
      <c r="L55" s="61">
        <v>0.8456400257920389</v>
      </c>
      <c r="M55" s="36">
        <v>399477.81</v>
      </c>
      <c r="N55" s="36">
        <v>147691.76999999996</v>
      </c>
      <c r="O55" s="36">
        <v>1422326.1155000001</v>
      </c>
      <c r="P55" s="36">
        <v>438233.48699999996</v>
      </c>
      <c r="Q55" s="36">
        <v>2135370.0085000005</v>
      </c>
      <c r="R55" s="36">
        <v>152350.1</v>
      </c>
      <c r="S55" s="36">
        <v>1382714.4210000001</v>
      </c>
      <c r="T55" s="36">
        <v>121697.67</v>
      </c>
      <c r="U55" s="36">
        <v>1601434.2664999999</v>
      </c>
      <c r="V55" s="36">
        <v>597817.76599999995</v>
      </c>
      <c r="W55" s="36">
        <v>1787844.8129999998</v>
      </c>
      <c r="X55" s="36">
        <v>635999.52</v>
      </c>
      <c r="Y55" s="36">
        <v>10822957.747499999</v>
      </c>
      <c r="Z55" s="36">
        <v>413809.25</v>
      </c>
      <c r="AA55" s="36">
        <v>115132.34999999996</v>
      </c>
      <c r="AB55" s="36">
        <v>409582.16000000003</v>
      </c>
      <c r="AC55" s="36">
        <v>388371.56700000004</v>
      </c>
      <c r="AD55" s="36">
        <v>2124093.3785000006</v>
      </c>
      <c r="AE55" s="36">
        <v>233556.6</v>
      </c>
      <c r="AF55" s="36">
        <v>1292764.4210000001</v>
      </c>
      <c r="AG55" s="36">
        <v>97897.67</v>
      </c>
      <c r="AH55" s="36">
        <v>1570057.2864999999</v>
      </c>
      <c r="AI55" s="36">
        <v>645324.946</v>
      </c>
      <c r="AJ55" s="36">
        <v>1901225.3429999999</v>
      </c>
      <c r="AK55" s="36">
        <v>570817.46</v>
      </c>
      <c r="AL55" s="36">
        <v>9762632.432</v>
      </c>
      <c r="AM55" s="36">
        <f t="shared" si="1"/>
        <v>-1060325.3154999986</v>
      </c>
      <c r="AN55" s="36">
        <v>4410058.6500000004</v>
      </c>
      <c r="AO55" s="36">
        <v>4695714.84</v>
      </c>
      <c r="AP55" s="36">
        <v>0</v>
      </c>
      <c r="AQ55" s="36">
        <v>0</v>
      </c>
      <c r="AR55" s="36">
        <v>0</v>
      </c>
      <c r="AS55" s="78">
        <v>31299565.002</v>
      </c>
    </row>
    <row r="56" spans="1:45" s="9" customFormat="1" ht="78" customHeight="1" x14ac:dyDescent="0.2">
      <c r="A56" s="46">
        <v>43</v>
      </c>
      <c r="B56" s="47" t="s">
        <v>106</v>
      </c>
      <c r="C56" s="53" t="s">
        <v>13</v>
      </c>
      <c r="D56" s="54" t="s">
        <v>17</v>
      </c>
      <c r="E56" s="53" t="s">
        <v>2</v>
      </c>
      <c r="F56" s="36">
        <v>3400000</v>
      </c>
      <c r="G56" s="36">
        <v>3400000</v>
      </c>
      <c r="H56" s="36">
        <v>700859.59000000008</v>
      </c>
      <c r="I56" s="36">
        <v>2141221.79</v>
      </c>
      <c r="J56" s="36">
        <v>1480751.8699999999</v>
      </c>
      <c r="K56" s="36">
        <v>-660469.92000000016</v>
      </c>
      <c r="L56" s="61">
        <v>0.6915453022734277</v>
      </c>
      <c r="M56" s="36">
        <v>400900.83</v>
      </c>
      <c r="N56" s="36">
        <v>38289.200000000012</v>
      </c>
      <c r="O56" s="36">
        <v>49385.35</v>
      </c>
      <c r="P56" s="36">
        <v>340124</v>
      </c>
      <c r="Q56" s="36">
        <v>66448.5</v>
      </c>
      <c r="R56" s="36"/>
      <c r="S56" s="36"/>
      <c r="T56" s="36"/>
      <c r="U56" s="36"/>
      <c r="V56" s="36"/>
      <c r="W56" s="36"/>
      <c r="X56" s="36"/>
      <c r="Y56" s="36">
        <v>895147.88</v>
      </c>
      <c r="Z56" s="36">
        <v>82157.920000000013</v>
      </c>
      <c r="AA56" s="36">
        <v>508555.93000000005</v>
      </c>
      <c r="AB56" s="36">
        <v>127241.31999999996</v>
      </c>
      <c r="AC56" s="36">
        <v>45246.98</v>
      </c>
      <c r="AD56" s="36">
        <v>66448.5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829650.65</v>
      </c>
      <c r="AM56" s="36">
        <f t="shared" si="1"/>
        <v>-65497.229999999981</v>
      </c>
      <c r="AN56" s="36">
        <v>388737.89</v>
      </c>
      <c r="AO56" s="36">
        <v>0</v>
      </c>
      <c r="AP56" s="36">
        <v>0</v>
      </c>
      <c r="AQ56" s="36">
        <v>0</v>
      </c>
      <c r="AR56" s="36">
        <v>0</v>
      </c>
      <c r="AS56" s="78">
        <v>3400000</v>
      </c>
    </row>
    <row r="57" spans="1:45" s="9" customFormat="1" ht="78" customHeight="1" x14ac:dyDescent="0.2">
      <c r="A57" s="46">
        <v>44</v>
      </c>
      <c r="B57" s="47" t="s">
        <v>179</v>
      </c>
      <c r="C57" s="53">
        <v>1</v>
      </c>
      <c r="D57" s="54" t="s">
        <v>24</v>
      </c>
      <c r="E57" s="53" t="s">
        <v>27</v>
      </c>
      <c r="F57" s="36">
        <v>22858235</v>
      </c>
      <c r="G57" s="36">
        <v>22858235</v>
      </c>
      <c r="H57" s="36">
        <v>9619213.1099999994</v>
      </c>
      <c r="I57" s="36">
        <v>7061326.3100000005</v>
      </c>
      <c r="J57" s="36">
        <v>6455492.3999999994</v>
      </c>
      <c r="K57" s="36">
        <v>-605833.91000000108</v>
      </c>
      <c r="L57" s="61">
        <v>0.91420394931444526</v>
      </c>
      <c r="M57" s="36">
        <v>1384699.82</v>
      </c>
      <c r="N57" s="36">
        <v>0</v>
      </c>
      <c r="O57" s="36">
        <v>190964.6</v>
      </c>
      <c r="P57" s="36">
        <v>2598721.48</v>
      </c>
      <c r="Q57" s="36"/>
      <c r="R57" s="36"/>
      <c r="S57" s="36"/>
      <c r="T57" s="36"/>
      <c r="U57" s="36"/>
      <c r="V57" s="36"/>
      <c r="W57" s="36"/>
      <c r="X57" s="36"/>
      <c r="Y57" s="36">
        <v>4174385.9000000004</v>
      </c>
      <c r="Z57" s="36">
        <v>1384699.82</v>
      </c>
      <c r="AA57" s="36">
        <v>0</v>
      </c>
      <c r="AB57" s="36">
        <v>228324.34000000003</v>
      </c>
      <c r="AC57" s="36">
        <v>2539633.0699999998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4152657.23</v>
      </c>
      <c r="AM57" s="36">
        <f t="shared" si="1"/>
        <v>-21728.670000000391</v>
      </c>
      <c r="AN57" s="36">
        <v>0</v>
      </c>
      <c r="AO57" s="36">
        <v>0</v>
      </c>
      <c r="AP57" s="36">
        <v>2630872.2599999998</v>
      </c>
      <c r="AQ57" s="36">
        <v>0</v>
      </c>
      <c r="AR57" s="36">
        <v>0</v>
      </c>
      <c r="AS57" s="78">
        <v>22858235</v>
      </c>
    </row>
    <row r="58" spans="1:45" s="28" customFormat="1" ht="78" customHeight="1" x14ac:dyDescent="0.2">
      <c r="A58" s="46">
        <v>45</v>
      </c>
      <c r="B58" s="47" t="s">
        <v>103</v>
      </c>
      <c r="C58" s="53">
        <v>1</v>
      </c>
      <c r="D58" s="54" t="s">
        <v>17</v>
      </c>
      <c r="E58" s="53" t="s">
        <v>3</v>
      </c>
      <c r="F58" s="36">
        <v>5286704</v>
      </c>
      <c r="G58" s="36">
        <v>5286704</v>
      </c>
      <c r="H58" s="36">
        <v>0</v>
      </c>
      <c r="I58" s="36">
        <v>608563.74</v>
      </c>
      <c r="J58" s="36">
        <v>14209.47</v>
      </c>
      <c r="K58" s="36">
        <v>-594354.27</v>
      </c>
      <c r="L58" s="61">
        <v>2.3349189355251432E-2</v>
      </c>
      <c r="M58" s="36">
        <v>0</v>
      </c>
      <c r="N58" s="36">
        <v>0</v>
      </c>
      <c r="O58" s="36">
        <v>165337.03</v>
      </c>
      <c r="P58" s="36">
        <v>54173.46</v>
      </c>
      <c r="Q58" s="36">
        <v>186112.85</v>
      </c>
      <c r="R58" s="36">
        <v>2100</v>
      </c>
      <c r="S58" s="36">
        <v>79684.820000000007</v>
      </c>
      <c r="T58" s="36">
        <v>108344.91</v>
      </c>
      <c r="U58" s="36">
        <v>12105.1</v>
      </c>
      <c r="V58" s="36">
        <v>55987.08</v>
      </c>
      <c r="W58" s="36">
        <v>108344.91</v>
      </c>
      <c r="X58" s="36">
        <v>13432.65</v>
      </c>
      <c r="Y58" s="36">
        <v>785622.80999999994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20545</v>
      </c>
      <c r="AL58" s="36">
        <v>20545</v>
      </c>
      <c r="AM58" s="36">
        <f t="shared" si="1"/>
        <v>-765077.80999999994</v>
      </c>
      <c r="AN58" s="36">
        <v>2409860.3130000001</v>
      </c>
      <c r="AO58" s="36">
        <v>2095452.51</v>
      </c>
      <c r="AP58" s="36">
        <v>746636.71</v>
      </c>
      <c r="AQ58" s="36">
        <v>0</v>
      </c>
      <c r="AR58" s="36">
        <v>0</v>
      </c>
      <c r="AS58" s="78">
        <v>5286704.0030000005</v>
      </c>
    </row>
    <row r="59" spans="1:45" ht="78" customHeight="1" x14ac:dyDescent="0.2">
      <c r="A59" s="46">
        <v>46</v>
      </c>
      <c r="B59" s="47" t="s">
        <v>74</v>
      </c>
      <c r="C59" s="48" t="s">
        <v>13</v>
      </c>
      <c r="D59" s="49" t="s">
        <v>15</v>
      </c>
      <c r="E59" s="48" t="s">
        <v>2</v>
      </c>
      <c r="F59" s="36">
        <v>6908242</v>
      </c>
      <c r="G59" s="36">
        <v>6908242</v>
      </c>
      <c r="H59" s="36">
        <v>563962.62</v>
      </c>
      <c r="I59" s="36">
        <v>996074</v>
      </c>
      <c r="J59" s="36">
        <v>410994.62999999995</v>
      </c>
      <c r="K59" s="36">
        <v>-585079.37000000011</v>
      </c>
      <c r="L59" s="61">
        <v>0.41261455474191672</v>
      </c>
      <c r="M59" s="36">
        <v>62642.48</v>
      </c>
      <c r="N59" s="36">
        <v>0</v>
      </c>
      <c r="O59" s="36">
        <v>21000</v>
      </c>
      <c r="P59" s="36">
        <v>45457.21</v>
      </c>
      <c r="Q59" s="36">
        <v>0</v>
      </c>
      <c r="R59" s="36">
        <v>49243.770000000004</v>
      </c>
      <c r="S59" s="36">
        <v>116623.24</v>
      </c>
      <c r="T59" s="36">
        <v>0</v>
      </c>
      <c r="U59" s="36">
        <v>40000</v>
      </c>
      <c r="V59" s="36">
        <v>132554.53999999998</v>
      </c>
      <c r="W59" s="36">
        <v>0</v>
      </c>
      <c r="X59" s="36">
        <v>77388.399999999994</v>
      </c>
      <c r="Y59" s="36">
        <v>544909.64</v>
      </c>
      <c r="Z59" s="36">
        <v>0</v>
      </c>
      <c r="AA59" s="36">
        <v>66031.87000000001</v>
      </c>
      <c r="AB59" s="36">
        <v>77791</v>
      </c>
      <c r="AC59" s="36">
        <v>42159.48</v>
      </c>
      <c r="AD59" s="36">
        <v>0</v>
      </c>
      <c r="AE59" s="36">
        <v>27300</v>
      </c>
      <c r="AF59" s="36">
        <v>59280.5</v>
      </c>
      <c r="AG59" s="36">
        <v>0</v>
      </c>
      <c r="AH59" s="36">
        <v>18163.86</v>
      </c>
      <c r="AI59" s="36">
        <v>82308</v>
      </c>
      <c r="AJ59" s="36">
        <v>0</v>
      </c>
      <c r="AK59" s="36">
        <v>77104.209999999992</v>
      </c>
      <c r="AL59" s="36">
        <v>450138.91999999993</v>
      </c>
      <c r="AM59" s="36">
        <f t="shared" si="1"/>
        <v>-94770.720000000088</v>
      </c>
      <c r="AN59" s="36">
        <v>2218200.4800000004</v>
      </c>
      <c r="AO59" s="36">
        <v>3264945.35</v>
      </c>
      <c r="AP59" s="36">
        <v>0</v>
      </c>
      <c r="AQ59" s="36">
        <v>0</v>
      </c>
      <c r="AR59" s="36">
        <v>0</v>
      </c>
      <c r="AS59" s="78">
        <v>6908242</v>
      </c>
    </row>
    <row r="60" spans="1:45" ht="78" customHeight="1" x14ac:dyDescent="0.2">
      <c r="A60" s="46">
        <v>47</v>
      </c>
      <c r="B60" s="47" t="s">
        <v>111</v>
      </c>
      <c r="C60" s="48" t="s">
        <v>13</v>
      </c>
      <c r="D60" s="54" t="s">
        <v>21</v>
      </c>
      <c r="E60" s="53" t="s">
        <v>2</v>
      </c>
      <c r="F60" s="36">
        <v>57190598</v>
      </c>
      <c r="G60" s="36">
        <v>57190598</v>
      </c>
      <c r="H60" s="36">
        <v>11084858.879999999</v>
      </c>
      <c r="I60" s="36">
        <v>6585539.2278750008</v>
      </c>
      <c r="J60" s="36">
        <v>6058708.5</v>
      </c>
      <c r="K60" s="36">
        <v>-526830.7278750008</v>
      </c>
      <c r="L60" s="61">
        <v>0.92000188448577558</v>
      </c>
      <c r="M60" s="36">
        <v>1494668.4200000002</v>
      </c>
      <c r="N60" s="36">
        <v>1704795.69</v>
      </c>
      <c r="O60" s="36">
        <v>56224.68</v>
      </c>
      <c r="P60" s="36">
        <v>0</v>
      </c>
      <c r="Q60" s="36">
        <v>1019526.67</v>
      </c>
      <c r="R60" s="36">
        <v>2932.5</v>
      </c>
      <c r="S60" s="36">
        <v>97537.5</v>
      </c>
      <c r="T60" s="36">
        <v>1332696.5900000001</v>
      </c>
      <c r="U60" s="36">
        <v>9120.5</v>
      </c>
      <c r="V60" s="36">
        <v>0</v>
      </c>
      <c r="W60" s="36">
        <v>1897163.06</v>
      </c>
      <c r="X60" s="36">
        <v>33876.75</v>
      </c>
      <c r="Y60" s="36">
        <v>7648542.3600000013</v>
      </c>
      <c r="Z60" s="36">
        <v>1476621.6600000001</v>
      </c>
      <c r="AA60" s="36">
        <v>1661445.69</v>
      </c>
      <c r="AB60" s="36">
        <v>25650.82</v>
      </c>
      <c r="AC60" s="36">
        <v>1021042.56</v>
      </c>
      <c r="AD60" s="36">
        <v>0</v>
      </c>
      <c r="AE60" s="36">
        <v>140887.5</v>
      </c>
      <c r="AF60" s="36">
        <v>115004.17</v>
      </c>
      <c r="AG60" s="36">
        <v>8963.4699999999993</v>
      </c>
      <c r="AH60" s="36">
        <v>0</v>
      </c>
      <c r="AI60" s="36">
        <v>1333917.42</v>
      </c>
      <c r="AJ60" s="36">
        <v>0</v>
      </c>
      <c r="AK60" s="36">
        <v>0</v>
      </c>
      <c r="AL60" s="36">
        <v>5783533.29</v>
      </c>
      <c r="AM60" s="36">
        <f t="shared" si="1"/>
        <v>-1865009.0700000012</v>
      </c>
      <c r="AN60" s="36">
        <v>6820042</v>
      </c>
      <c r="AO60" s="36">
        <v>11984840</v>
      </c>
      <c r="AP60" s="36">
        <v>11389336.094000001</v>
      </c>
      <c r="AQ60" s="36">
        <v>4069279.24</v>
      </c>
      <c r="AR60" s="36">
        <v>0</v>
      </c>
      <c r="AS60" s="78">
        <v>57190598.004000001</v>
      </c>
    </row>
    <row r="61" spans="1:45" s="9" customFormat="1" ht="78" customHeight="1" x14ac:dyDescent="0.2">
      <c r="A61" s="46">
        <v>48</v>
      </c>
      <c r="B61" s="47" t="s">
        <v>143</v>
      </c>
      <c r="C61" s="48" t="s">
        <v>13</v>
      </c>
      <c r="D61" s="49" t="s">
        <v>14</v>
      </c>
      <c r="E61" s="48" t="s">
        <v>1</v>
      </c>
      <c r="F61" s="36">
        <v>5782127</v>
      </c>
      <c r="G61" s="36">
        <v>5782127</v>
      </c>
      <c r="H61" s="36">
        <v>628283.27</v>
      </c>
      <c r="I61" s="36">
        <v>1781873.6189999999</v>
      </c>
      <c r="J61" s="36">
        <v>1322835.28</v>
      </c>
      <c r="K61" s="36">
        <v>-459038.33899999992</v>
      </c>
      <c r="L61" s="61">
        <v>0.74238445751409943</v>
      </c>
      <c r="M61" s="36">
        <v>436467.67</v>
      </c>
      <c r="N61" s="36">
        <v>0</v>
      </c>
      <c r="O61" s="36">
        <v>158376.09</v>
      </c>
      <c r="P61" s="36">
        <v>0</v>
      </c>
      <c r="Q61" s="36">
        <v>0</v>
      </c>
      <c r="R61" s="36">
        <v>289995.82</v>
      </c>
      <c r="S61" s="36">
        <v>0</v>
      </c>
      <c r="T61" s="36">
        <v>0</v>
      </c>
      <c r="U61" s="36">
        <v>291231.09999999998</v>
      </c>
      <c r="V61" s="36">
        <v>0</v>
      </c>
      <c r="W61" s="36">
        <v>0</v>
      </c>
      <c r="X61" s="36">
        <v>296551.21000000002</v>
      </c>
      <c r="Y61" s="36">
        <v>1472621.8900000001</v>
      </c>
      <c r="Z61" s="36">
        <v>436467.67</v>
      </c>
      <c r="AA61" s="36">
        <v>0</v>
      </c>
      <c r="AB61" s="36">
        <v>355109.76</v>
      </c>
      <c r="AC61" s="36">
        <v>0</v>
      </c>
      <c r="AD61" s="36">
        <v>0</v>
      </c>
      <c r="AE61" s="36">
        <v>252664.27</v>
      </c>
      <c r="AF61" s="36">
        <v>0</v>
      </c>
      <c r="AG61" s="36">
        <v>0</v>
      </c>
      <c r="AH61" s="36">
        <v>253899.55</v>
      </c>
      <c r="AI61" s="36">
        <v>0</v>
      </c>
      <c r="AJ61" s="36">
        <v>0</v>
      </c>
      <c r="AK61" s="36">
        <v>259219.65</v>
      </c>
      <c r="AL61" s="36">
        <v>1557360.9</v>
      </c>
      <c r="AM61" s="36">
        <f t="shared" si="1"/>
        <v>84739.009999999776</v>
      </c>
      <c r="AN61" s="36">
        <v>1721026</v>
      </c>
      <c r="AO61" s="36">
        <v>552621.55000000005</v>
      </c>
      <c r="AP61" s="36">
        <v>0</v>
      </c>
      <c r="AQ61" s="36">
        <v>0</v>
      </c>
      <c r="AR61" s="36">
        <v>0</v>
      </c>
      <c r="AS61" s="78">
        <v>5782127</v>
      </c>
    </row>
    <row r="62" spans="1:45" s="9" customFormat="1" ht="78" customHeight="1" x14ac:dyDescent="0.2">
      <c r="A62" s="46">
        <v>49</v>
      </c>
      <c r="B62" s="47" t="s">
        <v>110</v>
      </c>
      <c r="C62" s="48">
        <v>3</v>
      </c>
      <c r="D62" s="49" t="s">
        <v>21</v>
      </c>
      <c r="E62" s="48" t="s">
        <v>2</v>
      </c>
      <c r="F62" s="36">
        <v>48111709</v>
      </c>
      <c r="G62" s="36">
        <v>23192193</v>
      </c>
      <c r="H62" s="36">
        <v>0</v>
      </c>
      <c r="I62" s="36">
        <v>450507.53</v>
      </c>
      <c r="J62" s="36">
        <v>0</v>
      </c>
      <c r="K62" s="36">
        <v>-450507.53</v>
      </c>
      <c r="L62" s="61">
        <v>0</v>
      </c>
      <c r="M62" s="36"/>
      <c r="N62" s="36"/>
      <c r="O62" s="36"/>
      <c r="P62" s="36"/>
      <c r="Q62" s="36">
        <v>392746.90129999997</v>
      </c>
      <c r="R62" s="36">
        <v>314498.86</v>
      </c>
      <c r="S62" s="36">
        <v>1E-87</v>
      </c>
      <c r="T62" s="36">
        <v>1E-87</v>
      </c>
      <c r="U62" s="36">
        <v>296162.15055000002</v>
      </c>
      <c r="V62" s="36">
        <v>3592666.13</v>
      </c>
      <c r="W62" s="36">
        <v>1830291.32</v>
      </c>
      <c r="X62" s="36">
        <v>166162.15054999999</v>
      </c>
      <c r="Y62" s="36">
        <v>6592527.5124000004</v>
      </c>
      <c r="Z62" s="36">
        <v>0</v>
      </c>
      <c r="AA62" s="36">
        <v>0</v>
      </c>
      <c r="AB62" s="36">
        <v>0</v>
      </c>
      <c r="AC62" s="36">
        <v>0</v>
      </c>
      <c r="AD62" s="36">
        <v>392746.90129999997</v>
      </c>
      <c r="AE62" s="36">
        <v>314498.86</v>
      </c>
      <c r="AF62" s="36">
        <v>1E-87</v>
      </c>
      <c r="AG62" s="36">
        <v>1E-87</v>
      </c>
      <c r="AH62" s="36">
        <v>296162.15055000002</v>
      </c>
      <c r="AI62" s="36">
        <v>3592666.13</v>
      </c>
      <c r="AJ62" s="36">
        <v>1830291.32</v>
      </c>
      <c r="AK62" s="36">
        <v>166162.15054999999</v>
      </c>
      <c r="AL62" s="36">
        <v>6592527.5124000004</v>
      </c>
      <c r="AM62" s="36">
        <f t="shared" si="1"/>
        <v>0</v>
      </c>
      <c r="AN62" s="36">
        <v>13802626.2487</v>
      </c>
      <c r="AO62" s="36">
        <v>17560804.25</v>
      </c>
      <c r="AP62" s="36">
        <v>9861658.25</v>
      </c>
      <c r="AQ62" s="36">
        <v>3473856.74</v>
      </c>
      <c r="AR62" s="36">
        <v>0</v>
      </c>
      <c r="AS62" s="78">
        <v>51291473.001100004</v>
      </c>
    </row>
    <row r="63" spans="1:45" s="9" customFormat="1" ht="78" customHeight="1" x14ac:dyDescent="0.2">
      <c r="A63" s="46">
        <v>50</v>
      </c>
      <c r="B63" s="47" t="s">
        <v>115</v>
      </c>
      <c r="C63" s="48" t="s">
        <v>13</v>
      </c>
      <c r="D63" s="54" t="s">
        <v>16</v>
      </c>
      <c r="E63" s="53" t="s">
        <v>3</v>
      </c>
      <c r="F63" s="36">
        <v>11484765</v>
      </c>
      <c r="G63" s="36">
        <v>11484765</v>
      </c>
      <c r="H63" s="36">
        <v>0</v>
      </c>
      <c r="I63" s="36">
        <v>455865.09</v>
      </c>
      <c r="J63" s="36">
        <v>7609.53</v>
      </c>
      <c r="K63" s="36">
        <v>-448255.56</v>
      </c>
      <c r="L63" s="61">
        <v>1.6692504354742319E-2</v>
      </c>
      <c r="M63" s="36">
        <v>97295.4</v>
      </c>
      <c r="N63" s="36">
        <v>331653.46000000002</v>
      </c>
      <c r="O63" s="36">
        <v>28297.040000000001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155490.59</v>
      </c>
      <c r="Y63" s="36">
        <v>612736.49</v>
      </c>
      <c r="Z63" s="36">
        <v>97295.4</v>
      </c>
      <c r="AA63" s="36">
        <v>355542.39</v>
      </c>
      <c r="AB63" s="36">
        <v>0</v>
      </c>
      <c r="AC63" s="36">
        <v>0</v>
      </c>
      <c r="AD63" s="36">
        <v>0</v>
      </c>
      <c r="AE63" s="36">
        <v>11085.19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81981.8</v>
      </c>
      <c r="AL63" s="36">
        <v>545904.78</v>
      </c>
      <c r="AM63" s="36">
        <f t="shared" si="1"/>
        <v>-66831.709999999963</v>
      </c>
      <c r="AN63" s="36">
        <v>1699552.39</v>
      </c>
      <c r="AO63" s="36">
        <v>1545814.8499999999</v>
      </c>
      <c r="AP63" s="36">
        <v>5172447.12</v>
      </c>
      <c r="AQ63" s="36">
        <v>2513436.33</v>
      </c>
      <c r="AR63" s="36">
        <v>0</v>
      </c>
      <c r="AS63" s="78">
        <v>11484765</v>
      </c>
    </row>
    <row r="64" spans="1:45" s="9" customFormat="1" ht="78" customHeight="1" x14ac:dyDescent="0.2">
      <c r="A64" s="46">
        <v>51</v>
      </c>
      <c r="B64" s="47" t="s">
        <v>65</v>
      </c>
      <c r="C64" s="48" t="s">
        <v>13</v>
      </c>
      <c r="D64" s="49" t="s">
        <v>14</v>
      </c>
      <c r="E64" s="48" t="s">
        <v>2</v>
      </c>
      <c r="F64" s="36">
        <v>54424846</v>
      </c>
      <c r="G64" s="36">
        <v>54424846</v>
      </c>
      <c r="H64" s="36">
        <v>386728.94999999995</v>
      </c>
      <c r="I64" s="36">
        <v>2858571.48</v>
      </c>
      <c r="J64" s="36">
        <v>2439642.5299999998</v>
      </c>
      <c r="K64" s="36">
        <v>-418928.95000000019</v>
      </c>
      <c r="L64" s="61">
        <v>0.85344814606490083</v>
      </c>
      <c r="M64" s="36">
        <v>0</v>
      </c>
      <c r="N64" s="36">
        <v>0</v>
      </c>
      <c r="O64" s="36">
        <v>884689.39</v>
      </c>
      <c r="P64" s="36">
        <v>0</v>
      </c>
      <c r="Q64" s="36">
        <v>0</v>
      </c>
      <c r="R64" s="36">
        <v>914082.67</v>
      </c>
      <c r="S64" s="36">
        <v>0</v>
      </c>
      <c r="T64" s="36">
        <v>0</v>
      </c>
      <c r="U64" s="36">
        <v>1900472.13</v>
      </c>
      <c r="V64" s="36">
        <v>0</v>
      </c>
      <c r="W64" s="36">
        <v>1900472.14</v>
      </c>
      <c r="X64" s="36">
        <v>0</v>
      </c>
      <c r="Y64" s="36">
        <v>5599716.3300000001</v>
      </c>
      <c r="Z64" s="36">
        <v>0</v>
      </c>
      <c r="AA64" s="36">
        <v>0</v>
      </c>
      <c r="AB64" s="36">
        <v>1208497.18</v>
      </c>
      <c r="AC64" s="36">
        <v>0</v>
      </c>
      <c r="AD64" s="36">
        <v>0</v>
      </c>
      <c r="AE64" s="36">
        <v>546914.91</v>
      </c>
      <c r="AF64" s="36">
        <v>0</v>
      </c>
      <c r="AG64" s="36">
        <v>0</v>
      </c>
      <c r="AH64" s="36">
        <v>950236.06</v>
      </c>
      <c r="AI64" s="36">
        <v>0</v>
      </c>
      <c r="AJ64" s="36">
        <v>950236.06</v>
      </c>
      <c r="AK64" s="36">
        <v>0</v>
      </c>
      <c r="AL64" s="36">
        <v>3655884.21</v>
      </c>
      <c r="AM64" s="36">
        <f t="shared" si="1"/>
        <v>-1943832.12</v>
      </c>
      <c r="AN64" s="36">
        <v>7275000</v>
      </c>
      <c r="AO64" s="36">
        <v>10168505.25</v>
      </c>
      <c r="AP64" s="36">
        <v>10993300.369999999</v>
      </c>
      <c r="AQ64" s="36">
        <v>11973179.5</v>
      </c>
      <c r="AR64" s="36">
        <v>7532605.1900000004</v>
      </c>
      <c r="AS64" s="78">
        <v>54424845.999999993</v>
      </c>
    </row>
    <row r="65" spans="1:45" ht="78" customHeight="1" x14ac:dyDescent="0.2">
      <c r="A65" s="46">
        <v>52</v>
      </c>
      <c r="B65" s="47" t="s">
        <v>168</v>
      </c>
      <c r="C65" s="48" t="s">
        <v>13</v>
      </c>
      <c r="D65" s="54" t="s">
        <v>23</v>
      </c>
      <c r="E65" s="53" t="s">
        <v>1</v>
      </c>
      <c r="F65" s="36">
        <v>14188878</v>
      </c>
      <c r="G65" s="36">
        <v>14188878</v>
      </c>
      <c r="H65" s="36">
        <v>111645.98999999999</v>
      </c>
      <c r="I65" s="36">
        <v>966882.23</v>
      </c>
      <c r="J65" s="36">
        <v>549613.66</v>
      </c>
      <c r="K65" s="36">
        <v>-417268.56999999995</v>
      </c>
      <c r="L65" s="61">
        <v>0.5684390952143159</v>
      </c>
      <c r="M65" s="36">
        <v>0</v>
      </c>
      <c r="N65" s="36">
        <v>0</v>
      </c>
      <c r="O65" s="36">
        <v>322631.2</v>
      </c>
      <c r="P65" s="36">
        <v>0</v>
      </c>
      <c r="Q65" s="36">
        <v>0</v>
      </c>
      <c r="R65" s="36">
        <v>491229.17</v>
      </c>
      <c r="S65" s="36">
        <v>0</v>
      </c>
      <c r="T65" s="36">
        <v>0</v>
      </c>
      <c r="U65" s="36">
        <v>397118.13</v>
      </c>
      <c r="V65" s="36"/>
      <c r="W65" s="36">
        <v>0</v>
      </c>
      <c r="X65" s="36">
        <v>450680.75399999996</v>
      </c>
      <c r="Y65" s="36">
        <v>1661659.254</v>
      </c>
      <c r="Z65" s="36">
        <v>0</v>
      </c>
      <c r="AA65" s="36">
        <v>0</v>
      </c>
      <c r="AB65" s="36">
        <v>322605.06</v>
      </c>
      <c r="AC65" s="36">
        <v>0</v>
      </c>
      <c r="AD65" s="36">
        <v>0</v>
      </c>
      <c r="AE65" s="36">
        <v>363728.6</v>
      </c>
      <c r="AF65" s="36">
        <v>0</v>
      </c>
      <c r="AG65" s="36">
        <v>0</v>
      </c>
      <c r="AH65" s="36">
        <v>364629.09</v>
      </c>
      <c r="AI65" s="36">
        <v>0</v>
      </c>
      <c r="AJ65" s="36">
        <v>0</v>
      </c>
      <c r="AK65" s="36">
        <v>509434.79399999999</v>
      </c>
      <c r="AL65" s="36">
        <v>1560397.544</v>
      </c>
      <c r="AM65" s="36">
        <f t="shared" si="1"/>
        <v>-101261.70999999996</v>
      </c>
      <c r="AN65" s="36">
        <v>3459055.69</v>
      </c>
      <c r="AO65" s="36">
        <v>4150190.05</v>
      </c>
      <c r="AP65" s="36">
        <v>3625023.73</v>
      </c>
      <c r="AQ65" s="36">
        <v>732951.34</v>
      </c>
      <c r="AR65" s="36">
        <v>0</v>
      </c>
      <c r="AS65" s="78">
        <v>14188878.004000001</v>
      </c>
    </row>
    <row r="66" spans="1:45" ht="78" customHeight="1" x14ac:dyDescent="0.2">
      <c r="A66" s="46">
        <v>53</v>
      </c>
      <c r="B66" s="47" t="s">
        <v>87</v>
      </c>
      <c r="C66" s="48">
        <v>2</v>
      </c>
      <c r="D66" s="49" t="s">
        <v>17</v>
      </c>
      <c r="E66" s="48" t="s">
        <v>2</v>
      </c>
      <c r="F66" s="36">
        <v>10911633</v>
      </c>
      <c r="G66" s="36">
        <v>10911633</v>
      </c>
      <c r="H66" s="36">
        <v>3543183.86</v>
      </c>
      <c r="I66" s="36">
        <v>2161344.06</v>
      </c>
      <c r="J66" s="36">
        <v>1803519.58</v>
      </c>
      <c r="K66" s="36">
        <v>-357824.48</v>
      </c>
      <c r="L66" s="61">
        <v>0.83444353602822496</v>
      </c>
      <c r="M66" s="36">
        <v>335050.82</v>
      </c>
      <c r="N66" s="36">
        <v>237876.67</v>
      </c>
      <c r="O66" s="36">
        <v>174874.36</v>
      </c>
      <c r="P66" s="36">
        <v>334207.68</v>
      </c>
      <c r="Q66" s="36">
        <v>210000</v>
      </c>
      <c r="R66" s="36">
        <v>27413.03</v>
      </c>
      <c r="S66" s="36">
        <v>270050.40999999997</v>
      </c>
      <c r="T66" s="36">
        <v>212698.05000000002</v>
      </c>
      <c r="U66" s="36">
        <v>88298.08</v>
      </c>
      <c r="V66" s="36">
        <v>263752</v>
      </c>
      <c r="W66" s="36">
        <v>158060</v>
      </c>
      <c r="X66" s="36">
        <v>47308.47</v>
      </c>
      <c r="Y66" s="36">
        <v>2359589.5700000003</v>
      </c>
      <c r="Z66" s="36">
        <v>331209.18</v>
      </c>
      <c r="AA66" s="36">
        <v>39161.47</v>
      </c>
      <c r="AB66" s="36">
        <v>48472.079999999994</v>
      </c>
      <c r="AC66" s="36">
        <v>8082.9</v>
      </c>
      <c r="AD66" s="36">
        <v>576450</v>
      </c>
      <c r="AE66" s="36">
        <v>1E-87</v>
      </c>
      <c r="AF66" s="36">
        <v>498511.34038431698</v>
      </c>
      <c r="AG66" s="36">
        <v>228211.15000000002</v>
      </c>
      <c r="AH66" s="36">
        <v>1E-87</v>
      </c>
      <c r="AI66" s="36">
        <v>384788.17570134427</v>
      </c>
      <c r="AJ66" s="36">
        <v>158059.99657283927</v>
      </c>
      <c r="AK66" s="36">
        <v>0</v>
      </c>
      <c r="AL66" s="36">
        <v>2272946.2926585004</v>
      </c>
      <c r="AM66" s="36">
        <f t="shared" si="1"/>
        <v>-86643.277341499925</v>
      </c>
      <c r="AN66" s="36">
        <v>1113298.0520414989</v>
      </c>
      <c r="AO66" s="36">
        <v>1085827.361</v>
      </c>
      <c r="AP66" s="36">
        <v>790910</v>
      </c>
      <c r="AQ66" s="36">
        <v>301947.84999999998</v>
      </c>
      <c r="AR66" s="36">
        <v>0</v>
      </c>
      <c r="AS66" s="78">
        <v>10911632.995699998</v>
      </c>
    </row>
    <row r="67" spans="1:45" s="9" customFormat="1" ht="78" customHeight="1" x14ac:dyDescent="0.2">
      <c r="A67" s="46">
        <v>54</v>
      </c>
      <c r="B67" s="47" t="s">
        <v>71</v>
      </c>
      <c r="C67" s="48">
        <v>2</v>
      </c>
      <c r="D67" s="49" t="s">
        <v>15</v>
      </c>
      <c r="E67" s="48" t="s">
        <v>2</v>
      </c>
      <c r="F67" s="36">
        <v>37751294</v>
      </c>
      <c r="G67" s="36">
        <v>37751294</v>
      </c>
      <c r="H67" s="36">
        <v>0</v>
      </c>
      <c r="I67" s="36">
        <v>341964.11</v>
      </c>
      <c r="J67" s="36">
        <v>0</v>
      </c>
      <c r="K67" s="36">
        <v>-341964.11</v>
      </c>
      <c r="L67" s="61">
        <v>0</v>
      </c>
      <c r="M67" s="36">
        <v>804681.67</v>
      </c>
      <c r="N67" s="36">
        <v>43276.5</v>
      </c>
      <c r="O67" s="36">
        <v>345670.02</v>
      </c>
      <c r="P67" s="36">
        <v>0</v>
      </c>
      <c r="Q67" s="36">
        <v>28617.75</v>
      </c>
      <c r="R67" s="36">
        <v>139860</v>
      </c>
      <c r="S67" s="36">
        <v>0</v>
      </c>
      <c r="T67" s="36">
        <v>498253.7745</v>
      </c>
      <c r="U67" s="36">
        <v>866430.96389999986</v>
      </c>
      <c r="V67" s="36">
        <v>537800</v>
      </c>
      <c r="W67" s="36">
        <v>0</v>
      </c>
      <c r="X67" s="36">
        <v>63940.5</v>
      </c>
      <c r="Y67" s="36">
        <v>3328531.1783999996</v>
      </c>
      <c r="Z67" s="36">
        <v>0</v>
      </c>
      <c r="AA67" s="36">
        <v>956646.67</v>
      </c>
      <c r="AB67" s="36">
        <v>514326.27</v>
      </c>
      <c r="AC67" s="36">
        <v>0</v>
      </c>
      <c r="AD67" s="36">
        <v>279384.5</v>
      </c>
      <c r="AE67" s="36">
        <v>343035</v>
      </c>
      <c r="AF67" s="36">
        <v>661234.35</v>
      </c>
      <c r="AG67" s="36">
        <v>0</v>
      </c>
      <c r="AH67" s="36">
        <v>1890268.7</v>
      </c>
      <c r="AI67" s="36">
        <v>216187.5</v>
      </c>
      <c r="AJ67" s="36">
        <v>0</v>
      </c>
      <c r="AK67" s="36">
        <v>163485</v>
      </c>
      <c r="AL67" s="36">
        <v>5024567.99</v>
      </c>
      <c r="AM67" s="36">
        <f t="shared" si="1"/>
        <v>1696036.8116000006</v>
      </c>
      <c r="AN67" s="36">
        <v>7028782.8476</v>
      </c>
      <c r="AO67" s="36">
        <v>13477780.402000001</v>
      </c>
      <c r="AP67" s="36">
        <v>12220162.76</v>
      </c>
      <c r="AQ67" s="36">
        <v>0</v>
      </c>
      <c r="AR67" s="36">
        <v>0</v>
      </c>
      <c r="AS67" s="78">
        <v>37751293.999600001</v>
      </c>
    </row>
    <row r="68" spans="1:45" s="9" customFormat="1" ht="78" customHeight="1" x14ac:dyDescent="0.2">
      <c r="A68" s="46">
        <v>55</v>
      </c>
      <c r="B68" s="47" t="s">
        <v>146</v>
      </c>
      <c r="C68" s="53" t="s">
        <v>13</v>
      </c>
      <c r="D68" s="54" t="s">
        <v>14</v>
      </c>
      <c r="E68" s="53" t="s">
        <v>1</v>
      </c>
      <c r="F68" s="36">
        <v>5312500</v>
      </c>
      <c r="G68" s="36">
        <v>5312500</v>
      </c>
      <c r="H68" s="36">
        <v>726558.22000000009</v>
      </c>
      <c r="I68" s="36">
        <v>1009041.6399999999</v>
      </c>
      <c r="J68" s="36">
        <v>671347.6</v>
      </c>
      <c r="K68" s="36">
        <v>-337694.03999999992</v>
      </c>
      <c r="L68" s="61">
        <v>0.66533190840370082</v>
      </c>
      <c r="M68" s="36">
        <v>182447.17</v>
      </c>
      <c r="N68" s="36">
        <v>0</v>
      </c>
      <c r="O68" s="36">
        <v>64199.83</v>
      </c>
      <c r="P68" s="36">
        <v>0</v>
      </c>
      <c r="Q68" s="36">
        <v>0</v>
      </c>
      <c r="R68" s="36">
        <v>103952</v>
      </c>
      <c r="S68" s="36">
        <v>0</v>
      </c>
      <c r="T68" s="36">
        <v>0</v>
      </c>
      <c r="U68" s="36">
        <v>185459.72</v>
      </c>
      <c r="V68" s="36">
        <v>0</v>
      </c>
      <c r="W68" s="36">
        <v>0</v>
      </c>
      <c r="X68" s="36">
        <v>142189.01999999999</v>
      </c>
      <c r="Y68" s="36">
        <v>678247.74</v>
      </c>
      <c r="Z68" s="36">
        <v>182302.59</v>
      </c>
      <c r="AA68" s="36">
        <v>0</v>
      </c>
      <c r="AB68" s="36">
        <v>232404.66</v>
      </c>
      <c r="AC68" s="36">
        <v>0</v>
      </c>
      <c r="AD68" s="36">
        <v>0</v>
      </c>
      <c r="AE68" s="36">
        <v>103952</v>
      </c>
      <c r="AF68" s="36">
        <v>0</v>
      </c>
      <c r="AG68" s="36">
        <v>0</v>
      </c>
      <c r="AH68" s="36">
        <v>103952</v>
      </c>
      <c r="AI68" s="36">
        <v>0</v>
      </c>
      <c r="AJ68" s="36">
        <v>0</v>
      </c>
      <c r="AK68" s="36">
        <v>111686.81</v>
      </c>
      <c r="AL68" s="36">
        <v>734298.06</v>
      </c>
      <c r="AM68" s="36">
        <f t="shared" si="1"/>
        <v>56050.320000000065</v>
      </c>
      <c r="AN68" s="36">
        <v>777140.5</v>
      </c>
      <c r="AO68" s="36">
        <v>1022686.38</v>
      </c>
      <c r="AP68" s="36">
        <v>784517.21</v>
      </c>
      <c r="AQ68" s="36">
        <v>489021.69999999995</v>
      </c>
      <c r="AR68" s="36">
        <v>106930.33</v>
      </c>
      <c r="AS68" s="78">
        <v>5312500</v>
      </c>
    </row>
    <row r="69" spans="1:45" ht="78" customHeight="1" x14ac:dyDescent="0.2">
      <c r="A69" s="46">
        <v>56</v>
      </c>
      <c r="B69" s="47" t="s">
        <v>147</v>
      </c>
      <c r="C69" s="53" t="s">
        <v>13</v>
      </c>
      <c r="D69" s="54" t="s">
        <v>14</v>
      </c>
      <c r="E69" s="53" t="s">
        <v>1</v>
      </c>
      <c r="F69" s="36">
        <v>4092205</v>
      </c>
      <c r="G69" s="36">
        <v>4092205</v>
      </c>
      <c r="H69" s="36">
        <v>0</v>
      </c>
      <c r="I69" s="36">
        <v>324071</v>
      </c>
      <c r="J69" s="36">
        <v>22863.759999999998</v>
      </c>
      <c r="K69" s="36">
        <v>-301207.24</v>
      </c>
      <c r="L69" s="61">
        <v>7.0551700090412284E-2</v>
      </c>
      <c r="M69" s="36">
        <v>24150.42</v>
      </c>
      <c r="N69" s="36">
        <v>0</v>
      </c>
      <c r="O69" s="36">
        <v>23805.93</v>
      </c>
      <c r="P69" s="36">
        <v>0</v>
      </c>
      <c r="Q69" s="36">
        <v>0</v>
      </c>
      <c r="R69" s="36">
        <v>226406.53</v>
      </c>
      <c r="S69" s="36">
        <v>0</v>
      </c>
      <c r="T69" s="36">
        <v>0</v>
      </c>
      <c r="U69" s="36">
        <v>54088.800000000003</v>
      </c>
      <c r="V69" s="36">
        <v>0</v>
      </c>
      <c r="W69" s="36">
        <v>0</v>
      </c>
      <c r="X69" s="36">
        <v>161626.54999999999</v>
      </c>
      <c r="Y69" s="36">
        <v>490078.23</v>
      </c>
      <c r="Z69" s="36">
        <v>0</v>
      </c>
      <c r="AA69" s="36">
        <v>23567.15</v>
      </c>
      <c r="AB69" s="36">
        <v>42139.69</v>
      </c>
      <c r="AC69" s="36">
        <v>0</v>
      </c>
      <c r="AD69" s="36">
        <v>0</v>
      </c>
      <c r="AE69" s="36">
        <v>41096.75</v>
      </c>
      <c r="AF69" s="36">
        <v>0</v>
      </c>
      <c r="AG69" s="36">
        <v>0</v>
      </c>
      <c r="AH69" s="36">
        <v>41096.75</v>
      </c>
      <c r="AI69" s="36">
        <v>0</v>
      </c>
      <c r="AJ69" s="36">
        <v>0</v>
      </c>
      <c r="AK69" s="36">
        <v>66220.210000000006</v>
      </c>
      <c r="AL69" s="36">
        <v>214120.55</v>
      </c>
      <c r="AM69" s="36">
        <f t="shared" si="1"/>
        <v>-275957.68</v>
      </c>
      <c r="AN69" s="36">
        <v>1091697.31</v>
      </c>
      <c r="AO69" s="36">
        <v>1133219.8199999998</v>
      </c>
      <c r="AP69" s="36">
        <v>1152228.77</v>
      </c>
      <c r="AQ69" s="36">
        <v>478074.79</v>
      </c>
      <c r="AR69" s="36">
        <v>0</v>
      </c>
      <c r="AS69" s="78">
        <v>4092205</v>
      </c>
    </row>
    <row r="70" spans="1:45" s="9" customFormat="1" ht="78" customHeight="1" x14ac:dyDescent="0.2">
      <c r="A70" s="46">
        <v>57</v>
      </c>
      <c r="B70" s="47" t="s">
        <v>103</v>
      </c>
      <c r="C70" s="53">
        <v>2</v>
      </c>
      <c r="D70" s="54" t="s">
        <v>17</v>
      </c>
      <c r="E70" s="53" t="s">
        <v>3</v>
      </c>
      <c r="F70" s="36">
        <v>1588415</v>
      </c>
      <c r="G70" s="36">
        <v>1588415</v>
      </c>
      <c r="H70" s="36">
        <v>0</v>
      </c>
      <c r="I70" s="36">
        <v>277500</v>
      </c>
      <c r="J70" s="36">
        <v>0</v>
      </c>
      <c r="K70" s="36">
        <v>-277500</v>
      </c>
      <c r="L70" s="61">
        <v>0</v>
      </c>
      <c r="M70" s="36">
        <v>398000</v>
      </c>
      <c r="N70" s="36">
        <v>0</v>
      </c>
      <c r="O70" s="36">
        <v>0</v>
      </c>
      <c r="P70" s="36">
        <v>0</v>
      </c>
      <c r="Q70" s="36">
        <v>0</v>
      </c>
      <c r="R70" s="36">
        <v>53446.5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144450</v>
      </c>
      <c r="Y70" s="36">
        <v>595896.5</v>
      </c>
      <c r="Z70" s="36">
        <v>398835</v>
      </c>
      <c r="AA70" s="36">
        <v>46849.5</v>
      </c>
      <c r="AB70" s="36">
        <v>0</v>
      </c>
      <c r="AC70" s="36">
        <v>0</v>
      </c>
      <c r="AD70" s="36">
        <v>0</v>
      </c>
      <c r="AE70" s="36">
        <v>0</v>
      </c>
      <c r="AF70" s="36">
        <v>38407.81</v>
      </c>
      <c r="AG70" s="36">
        <v>0</v>
      </c>
      <c r="AH70" s="36">
        <v>0</v>
      </c>
      <c r="AI70" s="36">
        <v>15038.69</v>
      </c>
      <c r="AJ70" s="36">
        <v>0</v>
      </c>
      <c r="AK70" s="36">
        <v>0</v>
      </c>
      <c r="AL70" s="36">
        <v>499131</v>
      </c>
      <c r="AM70" s="36">
        <f t="shared" si="1"/>
        <v>-96765.5</v>
      </c>
      <c r="AN70" s="36">
        <v>632583.5</v>
      </c>
      <c r="AO70" s="36">
        <v>456700.5</v>
      </c>
      <c r="AP70" s="36">
        <v>0</v>
      </c>
      <c r="AQ70" s="36">
        <v>0</v>
      </c>
      <c r="AR70" s="36">
        <v>0</v>
      </c>
      <c r="AS70" s="78">
        <v>1588415</v>
      </c>
    </row>
    <row r="71" spans="1:45" s="9" customFormat="1" ht="78" customHeight="1" x14ac:dyDescent="0.2">
      <c r="A71" s="46">
        <v>58</v>
      </c>
      <c r="B71" s="47" t="s">
        <v>130</v>
      </c>
      <c r="C71" s="48" t="s">
        <v>13</v>
      </c>
      <c r="D71" s="54" t="s">
        <v>22</v>
      </c>
      <c r="E71" s="53" t="s">
        <v>1</v>
      </c>
      <c r="F71" s="36">
        <v>9006779</v>
      </c>
      <c r="G71" s="36">
        <v>9006779</v>
      </c>
      <c r="H71" s="36">
        <v>63553.020000000004</v>
      </c>
      <c r="I71" s="36">
        <v>547415.87144999998</v>
      </c>
      <c r="J71" s="36">
        <v>282645.02</v>
      </c>
      <c r="K71" s="36">
        <v>-264770.85144999996</v>
      </c>
      <c r="L71" s="61">
        <v>0.51632595023474093</v>
      </c>
      <c r="M71" s="36">
        <v>1383.38</v>
      </c>
      <c r="N71" s="36">
        <v>0</v>
      </c>
      <c r="O71" s="36">
        <v>31803.25</v>
      </c>
      <c r="P71" s="36">
        <v>0</v>
      </c>
      <c r="Q71" s="36">
        <v>0</v>
      </c>
      <c r="R71" s="36">
        <v>66491.360000000001</v>
      </c>
      <c r="S71" s="36">
        <v>0</v>
      </c>
      <c r="T71" s="36">
        <v>0</v>
      </c>
      <c r="U71" s="36">
        <v>100011.17</v>
      </c>
      <c r="V71" s="36">
        <v>0</v>
      </c>
      <c r="W71" s="36">
        <v>0</v>
      </c>
      <c r="X71" s="36">
        <v>126990.17</v>
      </c>
      <c r="Y71" s="36">
        <v>326679.32999999996</v>
      </c>
      <c r="Z71" s="36">
        <v>1383.38</v>
      </c>
      <c r="AA71" s="36">
        <v>0</v>
      </c>
      <c r="AB71" s="36">
        <v>128798.3</v>
      </c>
      <c r="AC71" s="36">
        <v>0</v>
      </c>
      <c r="AD71" s="36">
        <v>0</v>
      </c>
      <c r="AE71" s="36">
        <v>29411.77</v>
      </c>
      <c r="AF71" s="36">
        <v>0</v>
      </c>
      <c r="AG71" s="36">
        <v>0</v>
      </c>
      <c r="AH71" s="36">
        <v>113535.1</v>
      </c>
      <c r="AI71" s="36">
        <v>0</v>
      </c>
      <c r="AJ71" s="36">
        <v>0</v>
      </c>
      <c r="AK71" s="36">
        <v>90348.2</v>
      </c>
      <c r="AL71" s="36">
        <v>363476.75000000006</v>
      </c>
      <c r="AM71" s="36">
        <f t="shared" si="1"/>
        <v>36797.4200000001</v>
      </c>
      <c r="AN71" s="36">
        <v>1221646</v>
      </c>
      <c r="AO71" s="36">
        <v>2936550</v>
      </c>
      <c r="AP71" s="36">
        <v>2871845</v>
      </c>
      <c r="AQ71" s="36">
        <v>1267063.21</v>
      </c>
      <c r="AR71" s="36">
        <v>0</v>
      </c>
      <c r="AS71" s="78">
        <v>9006779</v>
      </c>
    </row>
    <row r="72" spans="1:45" ht="78" customHeight="1" x14ac:dyDescent="0.2">
      <c r="A72" s="46">
        <v>59</v>
      </c>
      <c r="B72" s="47" t="s">
        <v>138</v>
      </c>
      <c r="C72" s="53" t="s">
        <v>13</v>
      </c>
      <c r="D72" s="54" t="s">
        <v>14</v>
      </c>
      <c r="E72" s="53" t="s">
        <v>1</v>
      </c>
      <c r="F72" s="36">
        <v>1275000</v>
      </c>
      <c r="G72" s="36">
        <v>1275000</v>
      </c>
      <c r="H72" s="36">
        <v>644220.53</v>
      </c>
      <c r="I72" s="36">
        <v>400842.17</v>
      </c>
      <c r="J72" s="36">
        <v>160697.85</v>
      </c>
      <c r="K72" s="36">
        <v>-240144.31999999998</v>
      </c>
      <c r="L72" s="61">
        <v>0.40090055894069232</v>
      </c>
      <c r="M72" s="36">
        <v>0</v>
      </c>
      <c r="N72" s="36">
        <v>31228.91</v>
      </c>
      <c r="O72" s="36">
        <v>36125</v>
      </c>
      <c r="P72" s="36">
        <v>36125</v>
      </c>
      <c r="Q72" s="36">
        <v>0</v>
      </c>
      <c r="R72" s="36">
        <v>2167.5100000000002</v>
      </c>
      <c r="S72" s="36">
        <v>0</v>
      </c>
      <c r="T72" s="36">
        <v>0</v>
      </c>
      <c r="U72" s="36">
        <v>160260.49</v>
      </c>
      <c r="V72" s="36">
        <v>0</v>
      </c>
      <c r="W72" s="36">
        <v>0</v>
      </c>
      <c r="X72" s="36">
        <v>204174.5</v>
      </c>
      <c r="Y72" s="36">
        <v>470081.41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36125</v>
      </c>
      <c r="AH72" s="36">
        <v>15199.4</v>
      </c>
      <c r="AI72" s="36">
        <v>0</v>
      </c>
      <c r="AJ72" s="36">
        <v>0</v>
      </c>
      <c r="AK72" s="36">
        <v>418757.22</v>
      </c>
      <c r="AL72" s="36">
        <v>470081.62</v>
      </c>
      <c r="AM72" s="36">
        <f t="shared" si="1"/>
        <v>0.21000000002095476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78">
        <v>1275000</v>
      </c>
    </row>
    <row r="73" spans="1:45" ht="78" customHeight="1" x14ac:dyDescent="0.2">
      <c r="A73" s="46">
        <v>60</v>
      </c>
      <c r="B73" s="47" t="s">
        <v>174</v>
      </c>
      <c r="C73" s="57">
        <v>2</v>
      </c>
      <c r="D73" s="54" t="s">
        <v>23</v>
      </c>
      <c r="E73" s="53" t="s">
        <v>2</v>
      </c>
      <c r="F73" s="36">
        <v>64334618</v>
      </c>
      <c r="G73" s="36">
        <v>64334618</v>
      </c>
      <c r="H73" s="36">
        <v>0</v>
      </c>
      <c r="I73" s="36">
        <v>230386.31</v>
      </c>
      <c r="J73" s="36">
        <v>0</v>
      </c>
      <c r="K73" s="36">
        <v>-230386.31</v>
      </c>
      <c r="L73" s="61">
        <v>0</v>
      </c>
      <c r="M73" s="36"/>
      <c r="N73" s="36"/>
      <c r="O73" s="36">
        <v>1484143.3499999999</v>
      </c>
      <c r="P73" s="36"/>
      <c r="Q73" s="36"/>
      <c r="R73" s="36"/>
      <c r="S73" s="36"/>
      <c r="T73" s="36"/>
      <c r="U73" s="36"/>
      <c r="V73" s="36">
        <v>1324029.1274999999</v>
      </c>
      <c r="W73" s="36"/>
      <c r="X73" s="36"/>
      <c r="Y73" s="36">
        <v>2808172.4775</v>
      </c>
      <c r="Z73" s="36">
        <v>0</v>
      </c>
      <c r="AA73" s="36">
        <v>0</v>
      </c>
      <c r="AB73" s="36">
        <v>0</v>
      </c>
      <c r="AC73" s="36">
        <v>1484143.3499999999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1324029.1274999999</v>
      </c>
      <c r="AJ73" s="36">
        <v>0</v>
      </c>
      <c r="AK73" s="36">
        <v>0</v>
      </c>
      <c r="AL73" s="36">
        <v>2808172.4775</v>
      </c>
      <c r="AM73" s="36">
        <f t="shared" si="1"/>
        <v>0</v>
      </c>
      <c r="AN73" s="36">
        <v>10081948.890000001</v>
      </c>
      <c r="AO73" s="36">
        <v>15261338.76</v>
      </c>
      <c r="AP73" s="36">
        <v>24444803.280000001</v>
      </c>
      <c r="AQ73" s="36">
        <v>11738354.592499999</v>
      </c>
      <c r="AR73" s="36">
        <v>0</v>
      </c>
      <c r="AS73" s="78">
        <v>64334618</v>
      </c>
    </row>
    <row r="74" spans="1:45" ht="78" customHeight="1" x14ac:dyDescent="0.2">
      <c r="A74" s="46">
        <v>61</v>
      </c>
      <c r="B74" s="47" t="s">
        <v>129</v>
      </c>
      <c r="C74" s="48" t="s">
        <v>13</v>
      </c>
      <c r="D74" s="49" t="s">
        <v>22</v>
      </c>
      <c r="E74" s="48" t="s">
        <v>1</v>
      </c>
      <c r="F74" s="36">
        <v>10746951</v>
      </c>
      <c r="G74" s="36">
        <v>10746951</v>
      </c>
      <c r="H74" s="36">
        <v>237902.48</v>
      </c>
      <c r="I74" s="36">
        <v>586728.26</v>
      </c>
      <c r="J74" s="36">
        <v>382977.19999999995</v>
      </c>
      <c r="K74" s="36">
        <v>-203751.06000000006</v>
      </c>
      <c r="L74" s="61">
        <v>0.65273351585280714</v>
      </c>
      <c r="M74" s="36">
        <v>122494.2</v>
      </c>
      <c r="N74" s="36">
        <v>0</v>
      </c>
      <c r="O74" s="36">
        <v>129208.47</v>
      </c>
      <c r="P74" s="36">
        <v>0</v>
      </c>
      <c r="Q74" s="36">
        <v>0</v>
      </c>
      <c r="R74" s="36">
        <v>151975.87</v>
      </c>
      <c r="S74" s="36">
        <v>0</v>
      </c>
      <c r="T74" s="36">
        <v>0</v>
      </c>
      <c r="U74" s="36">
        <v>150010.49</v>
      </c>
      <c r="V74" s="36">
        <v>0</v>
      </c>
      <c r="W74" s="36">
        <v>0</v>
      </c>
      <c r="X74" s="36">
        <v>145948.76999999999</v>
      </c>
      <c r="Y74" s="36">
        <v>699637.8</v>
      </c>
      <c r="Z74" s="36">
        <v>122494.2</v>
      </c>
      <c r="AA74" s="36">
        <v>0</v>
      </c>
      <c r="AB74" s="36">
        <v>189089.12</v>
      </c>
      <c r="AC74" s="36">
        <v>0</v>
      </c>
      <c r="AD74" s="36">
        <v>0</v>
      </c>
      <c r="AE74" s="36">
        <v>78909.72</v>
      </c>
      <c r="AF74" s="36">
        <v>0</v>
      </c>
      <c r="AG74" s="36">
        <v>0</v>
      </c>
      <c r="AH74" s="36">
        <v>140468.38</v>
      </c>
      <c r="AI74" s="36">
        <v>0</v>
      </c>
      <c r="AJ74" s="36">
        <v>0</v>
      </c>
      <c r="AK74" s="36">
        <v>117383.17</v>
      </c>
      <c r="AL74" s="36">
        <v>648344.59000000008</v>
      </c>
      <c r="AM74" s="36">
        <f t="shared" si="1"/>
        <v>-51293.209999999963</v>
      </c>
      <c r="AN74" s="36">
        <v>1186602.6700000002</v>
      </c>
      <c r="AO74" s="36">
        <v>3188642</v>
      </c>
      <c r="AP74" s="36">
        <v>3233732.75</v>
      </c>
      <c r="AQ74" s="36">
        <v>1868749.31</v>
      </c>
      <c r="AR74" s="36">
        <v>0</v>
      </c>
      <c r="AS74" s="78">
        <v>10746951.000000002</v>
      </c>
    </row>
    <row r="75" spans="1:45" s="9" customFormat="1" ht="78" customHeight="1" x14ac:dyDescent="0.2">
      <c r="A75" s="46">
        <v>62</v>
      </c>
      <c r="B75" s="47" t="s">
        <v>176</v>
      </c>
      <c r="C75" s="53">
        <v>1</v>
      </c>
      <c r="D75" s="54" t="s">
        <v>24</v>
      </c>
      <c r="E75" s="53" t="s">
        <v>25</v>
      </c>
      <c r="F75" s="36">
        <v>2904791</v>
      </c>
      <c r="G75" s="36">
        <v>2904791</v>
      </c>
      <c r="H75" s="36">
        <v>691347.14</v>
      </c>
      <c r="I75" s="36">
        <v>1076595.3399999999</v>
      </c>
      <c r="J75" s="36">
        <v>876243.82999999984</v>
      </c>
      <c r="K75" s="36">
        <v>-200351.51</v>
      </c>
      <c r="L75" s="61">
        <v>0.81390267767646107</v>
      </c>
      <c r="M75" s="36">
        <v>17342.53</v>
      </c>
      <c r="N75" s="36">
        <v>0</v>
      </c>
      <c r="O75" s="36">
        <v>697432.99</v>
      </c>
      <c r="P75" s="36">
        <v>22098.81</v>
      </c>
      <c r="Q75" s="36">
        <v>18219.39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755093.72000000009</v>
      </c>
      <c r="Z75" s="36">
        <v>17342.53</v>
      </c>
      <c r="AA75" s="36">
        <v>0</v>
      </c>
      <c r="AB75" s="36">
        <v>656595.39999999991</v>
      </c>
      <c r="AC75" s="36">
        <v>19320.349999999999</v>
      </c>
      <c r="AD75" s="36">
        <v>18219.39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711477.66999999993</v>
      </c>
      <c r="AM75" s="36">
        <f t="shared" si="1"/>
        <v>-43616.050000000163</v>
      </c>
      <c r="AN75" s="36">
        <v>0</v>
      </c>
      <c r="AO75" s="36">
        <v>0</v>
      </c>
      <c r="AP75" s="36">
        <v>625722.36</v>
      </c>
      <c r="AQ75" s="36">
        <v>0</v>
      </c>
      <c r="AR75" s="36">
        <v>0</v>
      </c>
      <c r="AS75" s="78">
        <v>2904790.9999999995</v>
      </c>
    </row>
    <row r="76" spans="1:45" ht="78" customHeight="1" x14ac:dyDescent="0.2">
      <c r="A76" s="46">
        <v>63</v>
      </c>
      <c r="B76" s="47" t="s">
        <v>85</v>
      </c>
      <c r="C76" s="48" t="s">
        <v>13</v>
      </c>
      <c r="D76" s="49" t="s">
        <v>15</v>
      </c>
      <c r="E76" s="48" t="s">
        <v>2</v>
      </c>
      <c r="F76" s="36">
        <v>6200001</v>
      </c>
      <c r="G76" s="36">
        <v>6200001</v>
      </c>
      <c r="H76" s="36">
        <v>1228457.4199999997</v>
      </c>
      <c r="I76" s="36">
        <v>1480982.27</v>
      </c>
      <c r="J76" s="36">
        <v>1320182.71</v>
      </c>
      <c r="K76" s="36">
        <v>-160799.56000000006</v>
      </c>
      <c r="L76" s="61">
        <v>0.89142371029195366</v>
      </c>
      <c r="M76" s="36">
        <v>94200.37</v>
      </c>
      <c r="N76" s="36">
        <v>95561.87</v>
      </c>
      <c r="O76" s="36">
        <v>189757.69</v>
      </c>
      <c r="P76" s="36">
        <v>0</v>
      </c>
      <c r="Q76" s="36">
        <v>99285.81</v>
      </c>
      <c r="R76" s="36">
        <v>166232.34000000003</v>
      </c>
      <c r="S76" s="36">
        <v>0</v>
      </c>
      <c r="T76" s="36">
        <v>160710.72999999998</v>
      </c>
      <c r="U76" s="36">
        <v>181392.63</v>
      </c>
      <c r="V76" s="36">
        <v>0</v>
      </c>
      <c r="W76" s="36">
        <v>61611.96</v>
      </c>
      <c r="X76" s="36">
        <v>160859.45000000001</v>
      </c>
      <c r="Y76" s="50">
        <v>1209612.8500000001</v>
      </c>
      <c r="Z76" s="36">
        <v>71004.399999999994</v>
      </c>
      <c r="AA76" s="36">
        <v>164960.10999999999</v>
      </c>
      <c r="AB76" s="36">
        <v>199846.53000000003</v>
      </c>
      <c r="AC76" s="36">
        <v>44411.03</v>
      </c>
      <c r="AD76" s="36">
        <v>72307.850000000006</v>
      </c>
      <c r="AE76" s="36">
        <v>110882.53</v>
      </c>
      <c r="AF76" s="36">
        <v>52506.71</v>
      </c>
      <c r="AG76" s="36">
        <v>56902.92</v>
      </c>
      <c r="AH76" s="36">
        <v>144796.91</v>
      </c>
      <c r="AI76" s="36">
        <v>85107.49</v>
      </c>
      <c r="AJ76" s="36">
        <v>42150.47</v>
      </c>
      <c r="AK76" s="36">
        <v>92416.12</v>
      </c>
      <c r="AL76" s="36">
        <v>1137293.07</v>
      </c>
      <c r="AM76" s="36">
        <f t="shared" si="1"/>
        <v>-72319.780000000028</v>
      </c>
      <c r="AN76" s="36">
        <v>1174287</v>
      </c>
      <c r="AO76" s="36">
        <v>1339780.8</v>
      </c>
      <c r="AP76" s="36">
        <v>0</v>
      </c>
      <c r="AQ76" s="36">
        <v>0</v>
      </c>
      <c r="AR76" s="36">
        <v>0</v>
      </c>
      <c r="AS76" s="78">
        <v>6200001</v>
      </c>
    </row>
    <row r="77" spans="1:45" ht="78" customHeight="1" x14ac:dyDescent="0.2">
      <c r="A77" s="46">
        <v>64</v>
      </c>
      <c r="B77" s="47" t="s">
        <v>100</v>
      </c>
      <c r="C77" s="53">
        <v>3</v>
      </c>
      <c r="D77" s="54" t="s">
        <v>17</v>
      </c>
      <c r="E77" s="53" t="s">
        <v>2</v>
      </c>
      <c r="F77" s="36">
        <v>2967333</v>
      </c>
      <c r="G77" s="36">
        <v>2967333</v>
      </c>
      <c r="H77" s="36">
        <v>0</v>
      </c>
      <c r="I77" s="36">
        <v>136730</v>
      </c>
      <c r="J77" s="36">
        <v>0</v>
      </c>
      <c r="K77" s="36">
        <v>-136730</v>
      </c>
      <c r="L77" s="61">
        <v>0</v>
      </c>
      <c r="M77" s="36"/>
      <c r="N77" s="36"/>
      <c r="O77" s="36"/>
      <c r="P77" s="36"/>
      <c r="Q77" s="36"/>
      <c r="R77" s="36"/>
      <c r="S77" s="36"/>
      <c r="T77" s="36"/>
      <c r="U77" s="36"/>
      <c r="V77" s="36">
        <v>268879.5</v>
      </c>
      <c r="W77" s="36"/>
      <c r="X77" s="36"/>
      <c r="Y77" s="36">
        <v>268879.5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268879.5</v>
      </c>
      <c r="AJ77" s="36">
        <v>0</v>
      </c>
      <c r="AK77" s="36">
        <v>0</v>
      </c>
      <c r="AL77" s="36">
        <v>268879.5</v>
      </c>
      <c r="AM77" s="36">
        <f t="shared" si="1"/>
        <v>0</v>
      </c>
      <c r="AN77" s="36">
        <v>258556.5</v>
      </c>
      <c r="AO77" s="36">
        <v>171042.65</v>
      </c>
      <c r="AP77" s="36">
        <v>197786.35</v>
      </c>
      <c r="AQ77" s="36">
        <v>2071068</v>
      </c>
      <c r="AR77" s="36">
        <v>0</v>
      </c>
      <c r="AS77" s="78">
        <v>2967333</v>
      </c>
    </row>
    <row r="78" spans="1:45" ht="78" customHeight="1" x14ac:dyDescent="0.2">
      <c r="A78" s="46">
        <v>65</v>
      </c>
      <c r="B78" s="47" t="s">
        <v>76</v>
      </c>
      <c r="C78" s="48" t="s">
        <v>13</v>
      </c>
      <c r="D78" s="49" t="s">
        <v>17</v>
      </c>
      <c r="E78" s="48" t="s">
        <v>2</v>
      </c>
      <c r="F78" s="36">
        <v>10115000</v>
      </c>
      <c r="G78" s="36">
        <v>10115000</v>
      </c>
      <c r="H78" s="36">
        <v>0</v>
      </c>
      <c r="I78" s="36">
        <v>2250246.56</v>
      </c>
      <c r="J78" s="36">
        <v>2114333.5300000003</v>
      </c>
      <c r="K78" s="36">
        <v>-135913.0299999998</v>
      </c>
      <c r="L78" s="61">
        <v>0.93960082756442487</v>
      </c>
      <c r="M78" s="36">
        <v>928374.21</v>
      </c>
      <c r="N78" s="36">
        <v>0</v>
      </c>
      <c r="O78" s="36">
        <v>510000</v>
      </c>
      <c r="P78" s="36">
        <v>0</v>
      </c>
      <c r="Q78" s="36">
        <v>0</v>
      </c>
      <c r="R78" s="36">
        <v>374000</v>
      </c>
      <c r="S78" s="36">
        <v>0</v>
      </c>
      <c r="T78" s="36">
        <v>0</v>
      </c>
      <c r="U78" s="36">
        <v>380800</v>
      </c>
      <c r="V78" s="36">
        <v>0</v>
      </c>
      <c r="W78" s="36">
        <v>0</v>
      </c>
      <c r="X78" s="36">
        <v>380800</v>
      </c>
      <c r="Y78" s="36">
        <v>2573974.21</v>
      </c>
      <c r="Z78" s="36">
        <v>0</v>
      </c>
      <c r="AA78" s="36">
        <v>928314.38</v>
      </c>
      <c r="AB78" s="36">
        <v>503200</v>
      </c>
      <c r="AC78" s="36">
        <v>0</v>
      </c>
      <c r="AD78" s="36">
        <v>0</v>
      </c>
      <c r="AE78" s="36">
        <v>374000</v>
      </c>
      <c r="AF78" s="36">
        <v>0</v>
      </c>
      <c r="AG78" s="36">
        <v>0</v>
      </c>
      <c r="AH78" s="36">
        <v>374000</v>
      </c>
      <c r="AI78" s="36">
        <v>0</v>
      </c>
      <c r="AJ78" s="36">
        <v>0</v>
      </c>
      <c r="AK78" s="36">
        <v>374000</v>
      </c>
      <c r="AL78" s="36">
        <v>2553514.38</v>
      </c>
      <c r="AM78" s="36">
        <f t="shared" si="1"/>
        <v>-20459.830000000075</v>
      </c>
      <c r="AN78" s="36">
        <v>1946873</v>
      </c>
      <c r="AO78" s="36">
        <v>1822319.08</v>
      </c>
      <c r="AP78" s="36">
        <v>1326000</v>
      </c>
      <c r="AQ78" s="36">
        <v>351960.01</v>
      </c>
      <c r="AR78" s="36">
        <v>0</v>
      </c>
      <c r="AS78" s="78">
        <v>10115000</v>
      </c>
    </row>
    <row r="79" spans="1:45" ht="78" customHeight="1" x14ac:dyDescent="0.2">
      <c r="A79" s="46">
        <v>66</v>
      </c>
      <c r="B79" s="47" t="s">
        <v>167</v>
      </c>
      <c r="C79" s="48" t="s">
        <v>13</v>
      </c>
      <c r="D79" s="49" t="s">
        <v>23</v>
      </c>
      <c r="E79" s="48" t="s">
        <v>1</v>
      </c>
      <c r="F79" s="36">
        <v>3918310</v>
      </c>
      <c r="G79" s="36">
        <v>3918310</v>
      </c>
      <c r="H79" s="36">
        <v>1400956.7</v>
      </c>
      <c r="I79" s="36">
        <v>234811.22999999998</v>
      </c>
      <c r="J79" s="36">
        <v>130822.44999999998</v>
      </c>
      <c r="K79" s="36">
        <v>-103988.78</v>
      </c>
      <c r="L79" s="61">
        <v>0.55713881316494107</v>
      </c>
      <c r="M79" s="36">
        <v>0</v>
      </c>
      <c r="N79" s="36">
        <v>0</v>
      </c>
      <c r="O79" s="36">
        <v>332834.32</v>
      </c>
      <c r="P79" s="36">
        <v>0</v>
      </c>
      <c r="Q79" s="36">
        <v>0</v>
      </c>
      <c r="R79" s="36">
        <v>0</v>
      </c>
      <c r="S79" s="36">
        <v>58609.06</v>
      </c>
      <c r="T79" s="36">
        <v>0</v>
      </c>
      <c r="U79" s="36">
        <v>0</v>
      </c>
      <c r="V79" s="36">
        <v>153912.97</v>
      </c>
      <c r="W79" s="36">
        <v>0</v>
      </c>
      <c r="X79" s="36">
        <v>0</v>
      </c>
      <c r="Y79" s="36">
        <v>545356.35</v>
      </c>
      <c r="Z79" s="36">
        <v>0</v>
      </c>
      <c r="AA79" s="36">
        <v>0</v>
      </c>
      <c r="AB79" s="36">
        <v>413624.1</v>
      </c>
      <c r="AC79" s="36">
        <v>0</v>
      </c>
      <c r="AD79" s="36">
        <v>0</v>
      </c>
      <c r="AE79" s="36">
        <v>0</v>
      </c>
      <c r="AF79" s="36">
        <v>56295.16</v>
      </c>
      <c r="AG79" s="36">
        <v>0</v>
      </c>
      <c r="AH79" s="36">
        <v>0</v>
      </c>
      <c r="AI79" s="36">
        <v>577438.07999999996</v>
      </c>
      <c r="AJ79" s="36">
        <v>0</v>
      </c>
      <c r="AK79" s="36">
        <v>0</v>
      </c>
      <c r="AL79" s="36">
        <v>1047357.34</v>
      </c>
      <c r="AM79" s="36">
        <f t="shared" ref="AM79:AM142" si="2">AL79-Y79</f>
        <v>502000.99</v>
      </c>
      <c r="AN79" s="36">
        <v>746210.43</v>
      </c>
      <c r="AO79" s="36">
        <v>194173.28</v>
      </c>
      <c r="AP79" s="36">
        <v>398789.8</v>
      </c>
      <c r="AQ79" s="36">
        <v>0</v>
      </c>
      <c r="AR79" s="36">
        <v>0</v>
      </c>
      <c r="AS79" s="78">
        <v>3918309.9999999995</v>
      </c>
    </row>
    <row r="80" spans="1:45" ht="78" customHeight="1" x14ac:dyDescent="0.2">
      <c r="A80" s="46">
        <v>67</v>
      </c>
      <c r="B80" s="47" t="s">
        <v>160</v>
      </c>
      <c r="C80" s="48" t="s">
        <v>13</v>
      </c>
      <c r="D80" s="54" t="s">
        <v>22</v>
      </c>
      <c r="E80" s="53" t="s">
        <v>1</v>
      </c>
      <c r="F80" s="36">
        <v>5791088</v>
      </c>
      <c r="G80" s="36">
        <v>5791088</v>
      </c>
      <c r="H80" s="36">
        <v>402269.84</v>
      </c>
      <c r="I80" s="36">
        <v>667249.80199999991</v>
      </c>
      <c r="J80" s="36">
        <v>569838.96</v>
      </c>
      <c r="K80" s="36">
        <v>-97410.841999999946</v>
      </c>
      <c r="L80" s="61">
        <v>0.85401143363696352</v>
      </c>
      <c r="M80" s="36">
        <v>0</v>
      </c>
      <c r="N80" s="36">
        <v>153149.51999999999</v>
      </c>
      <c r="O80" s="36">
        <v>0</v>
      </c>
      <c r="P80" s="36">
        <v>0</v>
      </c>
      <c r="Q80" s="36">
        <v>248197.6</v>
      </c>
      <c r="R80" s="36">
        <v>0</v>
      </c>
      <c r="S80" s="36">
        <v>0</v>
      </c>
      <c r="T80" s="36">
        <v>239495.13</v>
      </c>
      <c r="U80" s="36">
        <v>0</v>
      </c>
      <c r="V80" s="36">
        <v>0</v>
      </c>
      <c r="W80" s="36">
        <v>234029.09</v>
      </c>
      <c r="X80" s="36">
        <v>0</v>
      </c>
      <c r="Y80" s="36">
        <v>874871.34</v>
      </c>
      <c r="Z80" s="36">
        <v>0</v>
      </c>
      <c r="AA80" s="36">
        <v>0</v>
      </c>
      <c r="AB80" s="36">
        <v>272006.01</v>
      </c>
      <c r="AC80" s="36">
        <v>0</v>
      </c>
      <c r="AD80" s="36">
        <v>174368.68</v>
      </c>
      <c r="AE80" s="36">
        <v>0</v>
      </c>
      <c r="AF80" s="36">
        <v>0</v>
      </c>
      <c r="AG80" s="36">
        <v>191709.96</v>
      </c>
      <c r="AH80" s="36">
        <v>0</v>
      </c>
      <c r="AI80" s="36">
        <v>0</v>
      </c>
      <c r="AJ80" s="36">
        <v>164363.73000000001</v>
      </c>
      <c r="AK80" s="36">
        <v>0</v>
      </c>
      <c r="AL80" s="36">
        <v>802448.38</v>
      </c>
      <c r="AM80" s="36">
        <f t="shared" si="2"/>
        <v>-72422.959999999963</v>
      </c>
      <c r="AN80" s="36">
        <v>865273.04</v>
      </c>
      <c r="AO80" s="36">
        <v>1520254.8900000001</v>
      </c>
      <c r="AP80" s="36">
        <v>1270585.3</v>
      </c>
      <c r="AQ80" s="36">
        <v>360417.59</v>
      </c>
      <c r="AR80" s="36">
        <v>0</v>
      </c>
      <c r="AS80" s="78">
        <v>5791088</v>
      </c>
    </row>
    <row r="81" spans="1:45" s="9" customFormat="1" ht="56.25" customHeight="1" x14ac:dyDescent="0.2">
      <c r="A81" s="46">
        <v>68</v>
      </c>
      <c r="B81" s="47" t="s">
        <v>77</v>
      </c>
      <c r="C81" s="48" t="s">
        <v>13</v>
      </c>
      <c r="D81" s="49" t="s">
        <v>15</v>
      </c>
      <c r="E81" s="48" t="s">
        <v>2</v>
      </c>
      <c r="F81" s="36">
        <v>44800000</v>
      </c>
      <c r="G81" s="36">
        <v>44800000</v>
      </c>
      <c r="H81" s="90">
        <v>12043070.552530259</v>
      </c>
      <c r="I81" s="90">
        <v>9498510.1659257822</v>
      </c>
      <c r="J81" s="90">
        <v>9402998.1298217829</v>
      </c>
      <c r="K81" s="90">
        <v>-95512.036103999242</v>
      </c>
      <c r="L81" s="91">
        <v>0.98994452451642034</v>
      </c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90">
        <v>0</v>
      </c>
      <c r="AM81" s="90">
        <f t="shared" si="2"/>
        <v>0</v>
      </c>
      <c r="AN81" s="90">
        <v>14731549.876296312</v>
      </c>
      <c r="AO81" s="90">
        <v>0</v>
      </c>
      <c r="AP81" s="90">
        <v>14731549.876296312</v>
      </c>
      <c r="AQ81" s="90">
        <v>4890831.57</v>
      </c>
      <c r="AR81" s="90">
        <v>0</v>
      </c>
      <c r="AS81" s="110">
        <v>55800000.004944667</v>
      </c>
    </row>
    <row r="82" spans="1:45" s="9" customFormat="1" ht="56.25" customHeight="1" x14ac:dyDescent="0.2">
      <c r="A82" s="46">
        <v>69</v>
      </c>
      <c r="B82" s="47" t="s">
        <v>78</v>
      </c>
      <c r="C82" s="48" t="s">
        <v>13</v>
      </c>
      <c r="D82" s="49" t="s">
        <v>15</v>
      </c>
      <c r="E82" s="48" t="s">
        <v>2</v>
      </c>
      <c r="F82" s="36">
        <v>7000000</v>
      </c>
      <c r="G82" s="36">
        <v>7000000</v>
      </c>
      <c r="H82" s="90"/>
      <c r="I82" s="90"/>
      <c r="J82" s="90">
        <v>0</v>
      </c>
      <c r="K82" s="90"/>
      <c r="L82" s="91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90">
        <v>0</v>
      </c>
      <c r="AM82" s="90"/>
      <c r="AN82" s="90">
        <v>0</v>
      </c>
      <c r="AO82" s="90">
        <v>0</v>
      </c>
      <c r="AP82" s="90">
        <v>0</v>
      </c>
      <c r="AQ82" s="90">
        <v>0</v>
      </c>
      <c r="AR82" s="90">
        <v>0</v>
      </c>
      <c r="AS82" s="110">
        <v>0</v>
      </c>
    </row>
    <row r="83" spans="1:45" s="13" customFormat="1" ht="56.25" customHeight="1" x14ac:dyDescent="0.2">
      <c r="A83" s="46">
        <v>70</v>
      </c>
      <c r="B83" s="47" t="s">
        <v>79</v>
      </c>
      <c r="C83" s="48" t="s">
        <v>13</v>
      </c>
      <c r="D83" s="49" t="s">
        <v>15</v>
      </c>
      <c r="E83" s="48" t="s">
        <v>2</v>
      </c>
      <c r="F83" s="36">
        <v>0</v>
      </c>
      <c r="G83" s="36">
        <v>0</v>
      </c>
      <c r="H83" s="90"/>
      <c r="I83" s="90"/>
      <c r="J83" s="90">
        <v>0</v>
      </c>
      <c r="K83" s="90"/>
      <c r="L83" s="91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90">
        <v>0</v>
      </c>
      <c r="AM83" s="90"/>
      <c r="AN83" s="90">
        <v>0</v>
      </c>
      <c r="AO83" s="90">
        <v>0</v>
      </c>
      <c r="AP83" s="90">
        <v>0</v>
      </c>
      <c r="AQ83" s="90">
        <v>0</v>
      </c>
      <c r="AR83" s="90">
        <v>0</v>
      </c>
      <c r="AS83" s="110">
        <v>0</v>
      </c>
    </row>
    <row r="84" spans="1:45" s="13" customFormat="1" ht="56.25" customHeight="1" x14ac:dyDescent="0.2">
      <c r="A84" s="46">
        <v>71</v>
      </c>
      <c r="B84" s="47" t="s">
        <v>80</v>
      </c>
      <c r="C84" s="48" t="s">
        <v>13</v>
      </c>
      <c r="D84" s="49" t="s">
        <v>15</v>
      </c>
      <c r="E84" s="48" t="s">
        <v>2</v>
      </c>
      <c r="F84" s="36">
        <v>4000000</v>
      </c>
      <c r="G84" s="36">
        <v>4000000</v>
      </c>
      <c r="H84" s="90"/>
      <c r="I84" s="90"/>
      <c r="J84" s="90">
        <v>0</v>
      </c>
      <c r="K84" s="90"/>
      <c r="L84" s="91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90">
        <v>0</v>
      </c>
      <c r="AM84" s="90"/>
      <c r="AN84" s="90">
        <v>0</v>
      </c>
      <c r="AO84" s="90">
        <v>0</v>
      </c>
      <c r="AP84" s="90">
        <v>0</v>
      </c>
      <c r="AQ84" s="90">
        <v>0</v>
      </c>
      <c r="AR84" s="90">
        <v>0</v>
      </c>
      <c r="AS84" s="110">
        <v>0</v>
      </c>
    </row>
    <row r="85" spans="1:45" s="9" customFormat="1" ht="78" customHeight="1" x14ac:dyDescent="0.2">
      <c r="A85" s="46">
        <v>72</v>
      </c>
      <c r="B85" s="47" t="s">
        <v>102</v>
      </c>
      <c r="C85" s="53" t="s">
        <v>13</v>
      </c>
      <c r="D85" s="54" t="s">
        <v>17</v>
      </c>
      <c r="E85" s="53" t="s">
        <v>3</v>
      </c>
      <c r="F85" s="36">
        <v>161891</v>
      </c>
      <c r="G85" s="36">
        <v>161891</v>
      </c>
      <c r="H85" s="36">
        <v>7632.77</v>
      </c>
      <c r="I85" s="36">
        <v>152008.70000000001</v>
      </c>
      <c r="J85" s="36">
        <v>56905.240000000005</v>
      </c>
      <c r="K85" s="36">
        <v>-95103.46</v>
      </c>
      <c r="L85" s="61">
        <v>0.37435515204063979</v>
      </c>
      <c r="M85" s="36">
        <v>47929.99</v>
      </c>
      <c r="N85" s="36">
        <v>0</v>
      </c>
      <c r="O85" s="36">
        <v>38931.019999999997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86861.01</v>
      </c>
      <c r="Z85" s="36">
        <v>47930</v>
      </c>
      <c r="AA85" s="36">
        <v>0</v>
      </c>
      <c r="AB85" s="36">
        <v>38931.019999999997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86861.01999999999</v>
      </c>
      <c r="AM85" s="36">
        <f t="shared" si="2"/>
        <v>9.9999999947613105E-3</v>
      </c>
      <c r="AN85" s="36">
        <v>10491.97</v>
      </c>
      <c r="AO85" s="36">
        <v>0</v>
      </c>
      <c r="AP85" s="36">
        <v>0</v>
      </c>
      <c r="AQ85" s="36">
        <v>0</v>
      </c>
      <c r="AR85" s="36">
        <v>0</v>
      </c>
      <c r="AS85" s="78">
        <v>161891</v>
      </c>
    </row>
    <row r="86" spans="1:45" s="9" customFormat="1" ht="78" customHeight="1" x14ac:dyDescent="0.2">
      <c r="A86" s="46">
        <v>73</v>
      </c>
      <c r="B86" s="47" t="s">
        <v>165</v>
      </c>
      <c r="C86" s="48" t="s">
        <v>13</v>
      </c>
      <c r="D86" s="54" t="s">
        <v>22</v>
      </c>
      <c r="E86" s="53" t="s">
        <v>1</v>
      </c>
      <c r="F86" s="36">
        <v>4018012</v>
      </c>
      <c r="G86" s="36">
        <v>4018012</v>
      </c>
      <c r="H86" s="36">
        <v>155704.31999999998</v>
      </c>
      <c r="I86" s="36">
        <v>669647.94999999995</v>
      </c>
      <c r="J86" s="36">
        <v>583549.88</v>
      </c>
      <c r="K86" s="36">
        <v>-86098.069999999949</v>
      </c>
      <c r="L86" s="61">
        <v>0.87142785996731575</v>
      </c>
      <c r="M86" s="36">
        <v>0</v>
      </c>
      <c r="N86" s="36">
        <v>0</v>
      </c>
      <c r="O86" s="36">
        <v>0</v>
      </c>
      <c r="P86" s="36">
        <v>225880.37</v>
      </c>
      <c r="Q86" s="36">
        <v>0</v>
      </c>
      <c r="R86" s="36">
        <v>0</v>
      </c>
      <c r="S86" s="36">
        <v>249624.47</v>
      </c>
      <c r="T86" s="36">
        <v>0</v>
      </c>
      <c r="U86" s="36">
        <v>0</v>
      </c>
      <c r="V86" s="36">
        <v>238443.26</v>
      </c>
      <c r="W86" s="36">
        <v>0</v>
      </c>
      <c r="X86" s="36">
        <v>399766.82</v>
      </c>
      <c r="Y86" s="36">
        <v>1113714.92</v>
      </c>
      <c r="Z86" s="36">
        <v>714</v>
      </c>
      <c r="AA86" s="36">
        <v>0</v>
      </c>
      <c r="AB86" s="36">
        <v>0</v>
      </c>
      <c r="AC86" s="36">
        <v>215741.89</v>
      </c>
      <c r="AD86" s="36">
        <v>0</v>
      </c>
      <c r="AE86" s="36">
        <v>0</v>
      </c>
      <c r="AF86" s="36">
        <v>242135.85</v>
      </c>
      <c r="AG86" s="36">
        <v>0</v>
      </c>
      <c r="AH86" s="36">
        <v>0</v>
      </c>
      <c r="AI86" s="36">
        <v>238829.43</v>
      </c>
      <c r="AJ86" s="36">
        <v>0</v>
      </c>
      <c r="AK86" s="36">
        <v>246005.73</v>
      </c>
      <c r="AL86" s="36">
        <v>943426.89999999991</v>
      </c>
      <c r="AM86" s="36">
        <f t="shared" si="2"/>
        <v>-170288.02000000002</v>
      </c>
      <c r="AN86" s="36">
        <v>1328139.55</v>
      </c>
      <c r="AO86" s="36">
        <v>748591.47</v>
      </c>
      <c r="AP86" s="36">
        <v>258599.88</v>
      </c>
      <c r="AQ86" s="36">
        <v>0</v>
      </c>
      <c r="AR86" s="36">
        <v>0</v>
      </c>
      <c r="AS86" s="78">
        <v>4018012</v>
      </c>
    </row>
    <row r="87" spans="1:45" s="9" customFormat="1" ht="78" customHeight="1" x14ac:dyDescent="0.2">
      <c r="A87" s="46">
        <v>74</v>
      </c>
      <c r="B87" s="47" t="s">
        <v>161</v>
      </c>
      <c r="C87" s="48" t="s">
        <v>13</v>
      </c>
      <c r="D87" s="49" t="s">
        <v>22</v>
      </c>
      <c r="E87" s="48" t="s">
        <v>1</v>
      </c>
      <c r="F87" s="36">
        <v>7196317</v>
      </c>
      <c r="G87" s="36">
        <v>7196317</v>
      </c>
      <c r="H87" s="36">
        <v>570490</v>
      </c>
      <c r="I87" s="36">
        <v>437242.94</v>
      </c>
      <c r="J87" s="36">
        <v>354971.83999999997</v>
      </c>
      <c r="K87" s="36">
        <v>-82271.100000000035</v>
      </c>
      <c r="L87" s="61">
        <v>0.81184121577812085</v>
      </c>
      <c r="M87" s="36">
        <v>0</v>
      </c>
      <c r="N87" s="36">
        <v>162791.42000000001</v>
      </c>
      <c r="O87" s="36">
        <v>21292.6</v>
      </c>
      <c r="P87" s="36">
        <v>0</v>
      </c>
      <c r="Q87" s="36">
        <v>0</v>
      </c>
      <c r="R87" s="36">
        <v>42585.2</v>
      </c>
      <c r="S87" s="36">
        <v>0</v>
      </c>
      <c r="T87" s="36">
        <v>0</v>
      </c>
      <c r="U87" s="36">
        <v>76521.14</v>
      </c>
      <c r="V87" s="36">
        <v>0</v>
      </c>
      <c r="W87" s="36">
        <v>0</v>
      </c>
      <c r="X87" s="36">
        <v>64571.44</v>
      </c>
      <c r="Y87" s="36">
        <v>367761.80000000005</v>
      </c>
      <c r="Z87" s="36">
        <v>162791.42000000001</v>
      </c>
      <c r="AA87" s="36">
        <v>0</v>
      </c>
      <c r="AB87" s="36">
        <v>95091.51</v>
      </c>
      <c r="AC87" s="36">
        <v>0</v>
      </c>
      <c r="AD87" s="36">
        <v>0</v>
      </c>
      <c r="AE87" s="36">
        <v>61710.2</v>
      </c>
      <c r="AF87" s="36">
        <v>0</v>
      </c>
      <c r="AG87" s="36">
        <v>0</v>
      </c>
      <c r="AH87" s="36">
        <v>95646.14</v>
      </c>
      <c r="AI87" s="36">
        <v>0</v>
      </c>
      <c r="AJ87" s="36">
        <v>0</v>
      </c>
      <c r="AK87" s="36">
        <v>64571.44</v>
      </c>
      <c r="AL87" s="36">
        <v>479810.71</v>
      </c>
      <c r="AM87" s="36">
        <f t="shared" si="2"/>
        <v>112048.90999999997</v>
      </c>
      <c r="AN87" s="36">
        <v>958028.62999999989</v>
      </c>
      <c r="AO87" s="36">
        <v>1118273.5299999998</v>
      </c>
      <c r="AP87" s="36">
        <v>799908.85</v>
      </c>
      <c r="AQ87" s="36">
        <v>828244.73999999976</v>
      </c>
      <c r="AR87" s="36">
        <v>2086588.7</v>
      </c>
      <c r="AS87" s="78">
        <v>7196316.9999999991</v>
      </c>
    </row>
    <row r="88" spans="1:45" ht="78" customHeight="1" x14ac:dyDescent="0.2">
      <c r="A88" s="46">
        <v>75</v>
      </c>
      <c r="B88" s="47" t="s">
        <v>68</v>
      </c>
      <c r="C88" s="48">
        <v>1</v>
      </c>
      <c r="D88" s="49" t="s">
        <v>14</v>
      </c>
      <c r="E88" s="48" t="s">
        <v>2</v>
      </c>
      <c r="F88" s="36">
        <v>14140333</v>
      </c>
      <c r="G88" s="36">
        <v>14140333</v>
      </c>
      <c r="H88" s="36">
        <v>0</v>
      </c>
      <c r="I88" s="36">
        <v>654350</v>
      </c>
      <c r="J88" s="36">
        <v>576634.94000000006</v>
      </c>
      <c r="K88" s="36">
        <v>-77715.059999999939</v>
      </c>
      <c r="L88" s="61">
        <v>0.88123319324520522</v>
      </c>
      <c r="M88" s="36">
        <v>0</v>
      </c>
      <c r="N88" s="36">
        <v>151921.47</v>
      </c>
      <c r="O88" s="36">
        <v>107298.65</v>
      </c>
      <c r="P88" s="36">
        <v>0</v>
      </c>
      <c r="Q88" s="36">
        <v>161086.04999999999</v>
      </c>
      <c r="R88" s="36">
        <v>140266.32</v>
      </c>
      <c r="S88" s="36">
        <v>0</v>
      </c>
      <c r="T88" s="36">
        <v>97147.86</v>
      </c>
      <c r="U88" s="36">
        <v>135166.32</v>
      </c>
      <c r="V88" s="36">
        <v>0</v>
      </c>
      <c r="W88" s="36">
        <v>266903.40000000002</v>
      </c>
      <c r="X88" s="36">
        <v>132616.32000000001</v>
      </c>
      <c r="Y88" s="36">
        <v>1192406.3899999999</v>
      </c>
      <c r="Z88" s="36">
        <v>0</v>
      </c>
      <c r="AA88" s="36">
        <v>151921.47</v>
      </c>
      <c r="AB88" s="36">
        <v>281079.53000000003</v>
      </c>
      <c r="AC88" s="36">
        <v>0</v>
      </c>
      <c r="AD88" s="36">
        <v>79868.63</v>
      </c>
      <c r="AE88" s="36">
        <v>102451.86</v>
      </c>
      <c r="AF88" s="36">
        <v>0</v>
      </c>
      <c r="AG88" s="36">
        <v>167122.66</v>
      </c>
      <c r="AH88" s="36">
        <v>111631.86</v>
      </c>
      <c r="AI88" s="36">
        <v>0</v>
      </c>
      <c r="AJ88" s="36">
        <v>141413.17000000001</v>
      </c>
      <c r="AK88" s="36">
        <v>132616.32000000001</v>
      </c>
      <c r="AL88" s="36">
        <v>1168105.5</v>
      </c>
      <c r="AM88" s="36">
        <f t="shared" si="2"/>
        <v>-24300.889999999898</v>
      </c>
      <c r="AN88" s="36">
        <v>1850237.5</v>
      </c>
      <c r="AO88" s="36">
        <v>2310636.2833000002</v>
      </c>
      <c r="AP88" s="36">
        <v>2147041.9383</v>
      </c>
      <c r="AQ88" s="36">
        <v>6087676.8399999999</v>
      </c>
      <c r="AR88" s="36">
        <v>0</v>
      </c>
      <c r="AS88" s="78">
        <v>14140333.001600001</v>
      </c>
    </row>
    <row r="89" spans="1:45" ht="78" customHeight="1" x14ac:dyDescent="0.2">
      <c r="A89" s="46">
        <v>76</v>
      </c>
      <c r="B89" s="47" t="s">
        <v>89</v>
      </c>
      <c r="C89" s="48">
        <v>1</v>
      </c>
      <c r="D89" s="49" t="s">
        <v>19</v>
      </c>
      <c r="E89" s="48" t="s">
        <v>1</v>
      </c>
      <c r="F89" s="36">
        <v>6699373</v>
      </c>
      <c r="G89" s="36">
        <v>6699373</v>
      </c>
      <c r="H89" s="36">
        <v>1110232.5699999998</v>
      </c>
      <c r="I89" s="36">
        <v>1668988.1</v>
      </c>
      <c r="J89" s="36">
        <v>1591988.4300000002</v>
      </c>
      <c r="K89" s="36">
        <v>-76999.669999999925</v>
      </c>
      <c r="L89" s="61">
        <v>0.9538644583505419</v>
      </c>
      <c r="M89" s="36">
        <v>232494</v>
      </c>
      <c r="N89" s="36">
        <v>93208.960000000006</v>
      </c>
      <c r="O89" s="36">
        <v>129914.51999999999</v>
      </c>
      <c r="P89" s="36">
        <v>82000.52</v>
      </c>
      <c r="Q89" s="36">
        <v>0</v>
      </c>
      <c r="R89" s="36">
        <v>228578.28000000003</v>
      </c>
      <c r="S89" s="36">
        <v>0</v>
      </c>
      <c r="T89" s="36">
        <v>0</v>
      </c>
      <c r="U89" s="36">
        <v>217182.39999999997</v>
      </c>
      <c r="V89" s="36">
        <v>0</v>
      </c>
      <c r="W89" s="36">
        <v>70363.53</v>
      </c>
      <c r="X89" s="36">
        <v>95238.93</v>
      </c>
      <c r="Y89" s="36">
        <v>1148981.1399999999</v>
      </c>
      <c r="Z89" s="36">
        <v>83297.48</v>
      </c>
      <c r="AA89" s="36">
        <v>285073.32</v>
      </c>
      <c r="AB89" s="36">
        <v>100630.79</v>
      </c>
      <c r="AC89" s="36">
        <v>105006.9</v>
      </c>
      <c r="AD89" s="36">
        <v>0</v>
      </c>
      <c r="AE89" s="36">
        <v>272481.09000000003</v>
      </c>
      <c r="AF89" s="36">
        <v>0</v>
      </c>
      <c r="AG89" s="36">
        <v>0</v>
      </c>
      <c r="AH89" s="36">
        <v>345650.42</v>
      </c>
      <c r="AI89" s="36">
        <v>0</v>
      </c>
      <c r="AJ89" s="36">
        <v>165853.46</v>
      </c>
      <c r="AK89" s="36">
        <v>96408.97</v>
      </c>
      <c r="AL89" s="36">
        <v>1454402.43</v>
      </c>
      <c r="AM89" s="36">
        <f t="shared" si="2"/>
        <v>305421.29000000004</v>
      </c>
      <c r="AN89" s="36">
        <v>853944.47</v>
      </c>
      <c r="AO89" s="36">
        <v>821475</v>
      </c>
      <c r="AP89" s="36">
        <v>867330.1</v>
      </c>
      <c r="AQ89" s="36">
        <v>0</v>
      </c>
      <c r="AR89" s="36">
        <v>0</v>
      </c>
      <c r="AS89" s="78">
        <v>6699372.9999999991</v>
      </c>
    </row>
    <row r="90" spans="1:45" s="9" customFormat="1" ht="78" customHeight="1" x14ac:dyDescent="0.2">
      <c r="A90" s="46">
        <v>77</v>
      </c>
      <c r="B90" s="47" t="s">
        <v>148</v>
      </c>
      <c r="C90" s="48" t="s">
        <v>13</v>
      </c>
      <c r="D90" s="49" t="s">
        <v>14</v>
      </c>
      <c r="E90" s="48" t="s">
        <v>1</v>
      </c>
      <c r="F90" s="36">
        <v>22979380</v>
      </c>
      <c r="G90" s="36">
        <v>22979380</v>
      </c>
      <c r="H90" s="36">
        <v>142995.29</v>
      </c>
      <c r="I90" s="36">
        <v>1523720.63</v>
      </c>
      <c r="J90" s="36">
        <v>1456525.54</v>
      </c>
      <c r="K90" s="36">
        <v>-67195.089999999851</v>
      </c>
      <c r="L90" s="61">
        <v>0.95590064958298826</v>
      </c>
      <c r="M90" s="36">
        <v>0</v>
      </c>
      <c r="N90" s="36">
        <v>0</v>
      </c>
      <c r="O90" s="36">
        <v>565250</v>
      </c>
      <c r="P90" s="36">
        <v>0</v>
      </c>
      <c r="Q90" s="36">
        <v>0</v>
      </c>
      <c r="R90" s="36">
        <v>721473.2</v>
      </c>
      <c r="S90" s="36">
        <v>0</v>
      </c>
      <c r="T90" s="36">
        <v>0</v>
      </c>
      <c r="U90" s="36">
        <v>797389.25</v>
      </c>
      <c r="V90" s="36">
        <v>0</v>
      </c>
      <c r="W90" s="36">
        <v>0</v>
      </c>
      <c r="X90" s="36">
        <v>797389.25</v>
      </c>
      <c r="Y90" s="36">
        <v>2881501.7</v>
      </c>
      <c r="Z90" s="36">
        <v>0</v>
      </c>
      <c r="AA90" s="36">
        <v>0</v>
      </c>
      <c r="AB90" s="36">
        <v>1888873.22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1160250</v>
      </c>
      <c r="AI90" s="36">
        <v>0</v>
      </c>
      <c r="AJ90" s="36">
        <v>0</v>
      </c>
      <c r="AK90" s="36">
        <v>0</v>
      </c>
      <c r="AL90" s="36">
        <v>3049123.2199999997</v>
      </c>
      <c r="AM90" s="36">
        <f t="shared" si="2"/>
        <v>167621.51999999955</v>
      </c>
      <c r="AN90" s="36">
        <v>2142000</v>
      </c>
      <c r="AO90" s="36">
        <v>5784375.5</v>
      </c>
      <c r="AP90" s="36">
        <v>6496760</v>
      </c>
      <c r="AQ90" s="36">
        <v>3907600.45</v>
      </c>
      <c r="AR90" s="36">
        <v>0</v>
      </c>
      <c r="AS90" s="78">
        <v>22979380</v>
      </c>
    </row>
    <row r="91" spans="1:45" s="9" customFormat="1" ht="78" customHeight="1" x14ac:dyDescent="0.2">
      <c r="A91" s="46">
        <v>78</v>
      </c>
      <c r="B91" s="47" t="s">
        <v>94</v>
      </c>
      <c r="C91" s="48">
        <v>2</v>
      </c>
      <c r="D91" s="49" t="s">
        <v>15</v>
      </c>
      <c r="E91" s="48" t="s">
        <v>2</v>
      </c>
      <c r="F91" s="36">
        <v>29476324</v>
      </c>
      <c r="G91" s="36">
        <v>29476324</v>
      </c>
      <c r="H91" s="36">
        <v>0</v>
      </c>
      <c r="I91" s="36">
        <v>56100</v>
      </c>
      <c r="J91" s="36">
        <v>0</v>
      </c>
      <c r="K91" s="36">
        <v>-56100</v>
      </c>
      <c r="L91" s="61">
        <v>0</v>
      </c>
      <c r="M91" s="36">
        <v>0</v>
      </c>
      <c r="N91" s="36">
        <v>0</v>
      </c>
      <c r="O91" s="36">
        <v>550000</v>
      </c>
      <c r="P91" s="36">
        <v>250000</v>
      </c>
      <c r="Q91" s="36">
        <v>200000</v>
      </c>
      <c r="R91" s="36">
        <v>100000</v>
      </c>
      <c r="S91" s="36">
        <v>150000</v>
      </c>
      <c r="T91" s="36">
        <v>600000</v>
      </c>
      <c r="U91" s="36">
        <v>500000</v>
      </c>
      <c r="V91" s="36">
        <v>400000</v>
      </c>
      <c r="W91" s="36">
        <v>400000</v>
      </c>
      <c r="X91" s="36">
        <v>150000</v>
      </c>
      <c r="Y91" s="36">
        <v>3300000</v>
      </c>
      <c r="Z91" s="36">
        <v>0</v>
      </c>
      <c r="AA91" s="36">
        <v>0</v>
      </c>
      <c r="AB91" s="36">
        <v>550000</v>
      </c>
      <c r="AC91" s="36">
        <v>250000</v>
      </c>
      <c r="AD91" s="36">
        <v>200000</v>
      </c>
      <c r="AE91" s="36">
        <v>100000</v>
      </c>
      <c r="AF91" s="36">
        <v>150000</v>
      </c>
      <c r="AG91" s="36">
        <v>600000</v>
      </c>
      <c r="AH91" s="36">
        <v>500000</v>
      </c>
      <c r="AI91" s="36">
        <v>400000</v>
      </c>
      <c r="AJ91" s="36">
        <v>400000</v>
      </c>
      <c r="AK91" s="36">
        <v>150000</v>
      </c>
      <c r="AL91" s="36">
        <v>3300000</v>
      </c>
      <c r="AM91" s="36">
        <f t="shared" si="2"/>
        <v>0</v>
      </c>
      <c r="AN91" s="36">
        <v>7983252</v>
      </c>
      <c r="AO91" s="36">
        <v>7207454</v>
      </c>
      <c r="AP91" s="36">
        <v>5004141</v>
      </c>
      <c r="AQ91" s="36">
        <v>5981477</v>
      </c>
      <c r="AR91" s="36">
        <v>0</v>
      </c>
      <c r="AS91" s="78">
        <v>29476324</v>
      </c>
    </row>
    <row r="92" spans="1:45" s="9" customFormat="1" ht="78" customHeight="1" x14ac:dyDescent="0.2">
      <c r="A92" s="46">
        <v>79</v>
      </c>
      <c r="B92" s="47" t="s">
        <v>68</v>
      </c>
      <c r="C92" s="48">
        <v>2</v>
      </c>
      <c r="D92" s="49" t="s">
        <v>14</v>
      </c>
      <c r="E92" s="48" t="s">
        <v>2</v>
      </c>
      <c r="F92" s="36">
        <v>5624535</v>
      </c>
      <c r="G92" s="36">
        <v>5624535</v>
      </c>
      <c r="H92" s="36">
        <v>0</v>
      </c>
      <c r="I92" s="36">
        <v>821798</v>
      </c>
      <c r="J92" s="36">
        <v>779493.47</v>
      </c>
      <c r="K92" s="36">
        <v>-42304.530000000028</v>
      </c>
      <c r="L92" s="61">
        <v>0.94852198472130622</v>
      </c>
      <c r="M92" s="36">
        <v>501566.32</v>
      </c>
      <c r="N92" s="36">
        <v>46120.97</v>
      </c>
      <c r="O92" s="36">
        <v>51122.8</v>
      </c>
      <c r="P92" s="36">
        <v>8708.7000000000007</v>
      </c>
      <c r="Q92" s="36">
        <v>65175.110000000008</v>
      </c>
      <c r="R92" s="36">
        <v>53158.59</v>
      </c>
      <c r="S92" s="36">
        <v>28006.32</v>
      </c>
      <c r="T92" s="36">
        <v>59387.360000000001</v>
      </c>
      <c r="U92" s="36">
        <v>60707.62</v>
      </c>
      <c r="V92" s="36">
        <v>14940.05</v>
      </c>
      <c r="W92" s="36">
        <v>51422.81</v>
      </c>
      <c r="X92" s="36">
        <v>49455.45</v>
      </c>
      <c r="Y92" s="36">
        <v>989772.09999999986</v>
      </c>
      <c r="Z92" s="36">
        <v>76722.299999999988</v>
      </c>
      <c r="AA92" s="36">
        <v>567787.41999999993</v>
      </c>
      <c r="AB92" s="36">
        <v>35173.44999999999</v>
      </c>
      <c r="AC92" s="36">
        <v>10200.450000000001</v>
      </c>
      <c r="AD92" s="36">
        <v>17626.45</v>
      </c>
      <c r="AE92" s="36">
        <v>16492.38</v>
      </c>
      <c r="AF92" s="36">
        <v>16070.150000000001</v>
      </c>
      <c r="AG92" s="36">
        <v>41500.47</v>
      </c>
      <c r="AH92" s="36">
        <v>39417.699999999997</v>
      </c>
      <c r="AI92" s="36">
        <v>18773.21</v>
      </c>
      <c r="AJ92" s="36">
        <v>17880.71</v>
      </c>
      <c r="AK92" s="36">
        <v>17557.260000000002</v>
      </c>
      <c r="AL92" s="36">
        <v>875201.94999999972</v>
      </c>
      <c r="AM92" s="36">
        <f t="shared" si="2"/>
        <v>-114570.15000000014</v>
      </c>
      <c r="AN92" s="36">
        <v>996986.59</v>
      </c>
      <c r="AO92" s="36">
        <v>1074231.2600000002</v>
      </c>
      <c r="AP92" s="36">
        <v>1121186.5</v>
      </c>
      <c r="AQ92" s="36">
        <v>777435.23</v>
      </c>
      <c r="AR92" s="36">
        <v>0</v>
      </c>
      <c r="AS92" s="78">
        <v>5624535</v>
      </c>
    </row>
    <row r="93" spans="1:45" s="9" customFormat="1" ht="78" customHeight="1" x14ac:dyDescent="0.2">
      <c r="A93" s="46">
        <v>80</v>
      </c>
      <c r="B93" s="47" t="s">
        <v>164</v>
      </c>
      <c r="C93" s="48" t="s">
        <v>13</v>
      </c>
      <c r="D93" s="54" t="s">
        <v>22</v>
      </c>
      <c r="E93" s="53" t="s">
        <v>1</v>
      </c>
      <c r="F93" s="36">
        <v>35905953</v>
      </c>
      <c r="G93" s="36">
        <v>35905953</v>
      </c>
      <c r="H93" s="36">
        <v>1914978.2499999998</v>
      </c>
      <c r="I93" s="36">
        <v>1351560.9300000002</v>
      </c>
      <c r="J93" s="36">
        <v>1309843.8799999999</v>
      </c>
      <c r="K93" s="36">
        <v>-41717.050000000279</v>
      </c>
      <c r="L93" s="61">
        <v>0.96913416992602752</v>
      </c>
      <c r="M93" s="36">
        <v>0</v>
      </c>
      <c r="N93" s="36">
        <v>0</v>
      </c>
      <c r="O93" s="36">
        <v>399015.21</v>
      </c>
      <c r="P93" s="36">
        <v>0</v>
      </c>
      <c r="Q93" s="36">
        <v>0</v>
      </c>
      <c r="R93" s="36">
        <v>197620.75</v>
      </c>
      <c r="S93" s="36">
        <v>183257.93</v>
      </c>
      <c r="T93" s="36">
        <v>0</v>
      </c>
      <c r="U93" s="36">
        <v>188403.28</v>
      </c>
      <c r="V93" s="36">
        <v>183257.93</v>
      </c>
      <c r="W93" s="36">
        <v>0</v>
      </c>
      <c r="X93" s="36">
        <v>0</v>
      </c>
      <c r="Y93" s="36">
        <v>1151555.0999999999</v>
      </c>
      <c r="Z93" s="36">
        <v>0</v>
      </c>
      <c r="AA93" s="36">
        <v>0</v>
      </c>
      <c r="AB93" s="36">
        <v>649565.21</v>
      </c>
      <c r="AC93" s="36">
        <v>0</v>
      </c>
      <c r="AD93" s="36">
        <v>0</v>
      </c>
      <c r="AE93" s="36">
        <v>113518.54999999999</v>
      </c>
      <c r="AF93" s="36">
        <v>67189.53</v>
      </c>
      <c r="AG93" s="36">
        <v>0</v>
      </c>
      <c r="AH93" s="36">
        <v>132736.69</v>
      </c>
      <c r="AI93" s="36">
        <v>75091.98</v>
      </c>
      <c r="AJ93" s="36">
        <v>0</v>
      </c>
      <c r="AK93" s="36">
        <v>145260.44</v>
      </c>
      <c r="AL93" s="36">
        <v>1183362.3999999999</v>
      </c>
      <c r="AM93" s="36">
        <f t="shared" si="2"/>
        <v>31807.300000000047</v>
      </c>
      <c r="AN93" s="36">
        <v>4360975.32</v>
      </c>
      <c r="AO93" s="36">
        <v>6258704.8499999996</v>
      </c>
      <c r="AP93" s="36">
        <v>8370216.5800000001</v>
      </c>
      <c r="AQ93" s="36">
        <v>9119667.459999999</v>
      </c>
      <c r="AR93" s="36">
        <v>3388204.26</v>
      </c>
      <c r="AS93" s="78">
        <v>35905953</v>
      </c>
    </row>
    <row r="94" spans="1:45" ht="78" customHeight="1" x14ac:dyDescent="0.2">
      <c r="A94" s="46">
        <v>81</v>
      </c>
      <c r="B94" s="47" t="s">
        <v>158</v>
      </c>
      <c r="C94" s="48" t="s">
        <v>13</v>
      </c>
      <c r="D94" s="54" t="s">
        <v>22</v>
      </c>
      <c r="E94" s="53" t="s">
        <v>1</v>
      </c>
      <c r="F94" s="36">
        <v>1124780</v>
      </c>
      <c r="G94" s="36">
        <v>1124780</v>
      </c>
      <c r="H94" s="36">
        <v>113703.63999999998</v>
      </c>
      <c r="I94" s="36">
        <v>197326.59</v>
      </c>
      <c r="J94" s="36">
        <v>172898.69</v>
      </c>
      <c r="K94" s="36">
        <v>-24427.899999999994</v>
      </c>
      <c r="L94" s="61">
        <v>0.87620573588181905</v>
      </c>
      <c r="M94" s="36">
        <v>0</v>
      </c>
      <c r="N94" s="36">
        <v>92129.21</v>
      </c>
      <c r="O94" s="36">
        <v>0</v>
      </c>
      <c r="P94" s="36">
        <v>0</v>
      </c>
      <c r="Q94" s="36">
        <v>37761.08</v>
      </c>
      <c r="R94" s="36">
        <v>0</v>
      </c>
      <c r="S94" s="36">
        <v>0</v>
      </c>
      <c r="T94" s="36">
        <v>13001.175000000001</v>
      </c>
      <c r="U94" s="36">
        <v>0</v>
      </c>
      <c r="V94" s="36">
        <v>0</v>
      </c>
      <c r="W94" s="36">
        <v>13001.175000000001</v>
      </c>
      <c r="X94" s="36">
        <v>0</v>
      </c>
      <c r="Y94" s="36">
        <v>155892.63999999998</v>
      </c>
      <c r="Z94" s="36">
        <v>0</v>
      </c>
      <c r="AA94" s="36">
        <v>128236.36</v>
      </c>
      <c r="AB94" s="36">
        <v>0</v>
      </c>
      <c r="AC94" s="36">
        <v>0</v>
      </c>
      <c r="AD94" s="36">
        <v>37664.689999999995</v>
      </c>
      <c r="AE94" s="36">
        <v>0</v>
      </c>
      <c r="AF94" s="36">
        <v>0</v>
      </c>
      <c r="AG94" s="36">
        <v>16341.93</v>
      </c>
      <c r="AH94" s="36">
        <v>0</v>
      </c>
      <c r="AI94" s="36">
        <v>0</v>
      </c>
      <c r="AJ94" s="36">
        <v>15170.714999999998</v>
      </c>
      <c r="AK94" s="36">
        <v>0</v>
      </c>
      <c r="AL94" s="36">
        <v>197413.69499999998</v>
      </c>
      <c r="AM94" s="36">
        <f t="shared" si="2"/>
        <v>41521.054999999993</v>
      </c>
      <c r="AN94" s="36">
        <v>240104</v>
      </c>
      <c r="AO94" s="36">
        <v>230406.7</v>
      </c>
      <c r="AP94" s="36">
        <v>126447.76</v>
      </c>
      <c r="AQ94" s="36">
        <v>43805.52</v>
      </c>
      <c r="AR94" s="36">
        <v>0</v>
      </c>
      <c r="AS94" s="78">
        <v>1124780.0049999999</v>
      </c>
    </row>
    <row r="95" spans="1:45" ht="78" customHeight="1" x14ac:dyDescent="0.2">
      <c r="A95" s="46">
        <v>82</v>
      </c>
      <c r="B95" s="47" t="s">
        <v>89</v>
      </c>
      <c r="C95" s="48">
        <v>2</v>
      </c>
      <c r="D95" s="49" t="s">
        <v>19</v>
      </c>
      <c r="E95" s="48" t="s">
        <v>1</v>
      </c>
      <c r="F95" s="36">
        <v>255000</v>
      </c>
      <c r="G95" s="36">
        <v>255000</v>
      </c>
      <c r="H95" s="36">
        <v>36976.089999999997</v>
      </c>
      <c r="I95" s="36">
        <v>104622.66</v>
      </c>
      <c r="J95" s="36">
        <v>100302.31</v>
      </c>
      <c r="K95" s="36">
        <v>-4320.3500000000058</v>
      </c>
      <c r="L95" s="61">
        <v>0.95870540856063102</v>
      </c>
      <c r="M95" s="36">
        <v>0</v>
      </c>
      <c r="N95" s="36">
        <v>0</v>
      </c>
      <c r="O95" s="36">
        <v>22696.22</v>
      </c>
      <c r="P95" s="36">
        <v>0</v>
      </c>
      <c r="Q95" s="36">
        <v>0</v>
      </c>
      <c r="R95" s="36">
        <v>12393</v>
      </c>
      <c r="S95" s="36">
        <v>0</v>
      </c>
      <c r="T95" s="36">
        <v>0</v>
      </c>
      <c r="U95" s="36">
        <v>11475</v>
      </c>
      <c r="V95" s="36">
        <v>0</v>
      </c>
      <c r="W95" s="36">
        <v>0</v>
      </c>
      <c r="X95" s="36">
        <v>14305.5</v>
      </c>
      <c r="Y95" s="36">
        <v>60869.72</v>
      </c>
      <c r="Z95" s="36">
        <v>0</v>
      </c>
      <c r="AA95" s="36">
        <v>25218.02</v>
      </c>
      <c r="AB95" s="36">
        <v>0</v>
      </c>
      <c r="AC95" s="36">
        <v>0</v>
      </c>
      <c r="AD95" s="36">
        <v>0</v>
      </c>
      <c r="AE95" s="36">
        <v>12393</v>
      </c>
      <c r="AF95" s="36">
        <v>0</v>
      </c>
      <c r="AG95" s="36">
        <v>0</v>
      </c>
      <c r="AH95" s="36">
        <v>11475</v>
      </c>
      <c r="AI95" s="36">
        <v>0</v>
      </c>
      <c r="AJ95" s="36">
        <v>0</v>
      </c>
      <c r="AK95" s="36">
        <v>8950.5</v>
      </c>
      <c r="AL95" s="36">
        <v>58036.520000000004</v>
      </c>
      <c r="AM95" s="36">
        <f t="shared" si="2"/>
        <v>-2833.1999999999971</v>
      </c>
      <c r="AN95" s="36">
        <v>47169.5</v>
      </c>
      <c r="AO95" s="36">
        <v>12515.58</v>
      </c>
      <c r="AP95" s="36">
        <v>0</v>
      </c>
      <c r="AQ95" s="36">
        <v>0</v>
      </c>
      <c r="AR95" s="36">
        <v>0</v>
      </c>
      <c r="AS95" s="78">
        <v>254999.99999999997</v>
      </c>
    </row>
    <row r="96" spans="1:45" s="28" customFormat="1" ht="78" customHeight="1" x14ac:dyDescent="0.2">
      <c r="A96" s="46">
        <v>83</v>
      </c>
      <c r="B96" s="47" t="s">
        <v>173</v>
      </c>
      <c r="C96" s="48" t="s">
        <v>13</v>
      </c>
      <c r="D96" s="49" t="s">
        <v>22</v>
      </c>
      <c r="E96" s="48" t="s">
        <v>2</v>
      </c>
      <c r="F96" s="36">
        <v>3465513</v>
      </c>
      <c r="G96" s="36">
        <v>3465513</v>
      </c>
      <c r="H96" s="36">
        <v>7305.66</v>
      </c>
      <c r="I96" s="36">
        <v>3587</v>
      </c>
      <c r="J96" s="36">
        <v>679.37</v>
      </c>
      <c r="K96" s="36">
        <v>-2907.63</v>
      </c>
      <c r="L96" s="61">
        <v>0.18939782548090325</v>
      </c>
      <c r="M96" s="36">
        <v>0</v>
      </c>
      <c r="N96" s="36">
        <v>785.83</v>
      </c>
      <c r="O96" s="36">
        <v>0</v>
      </c>
      <c r="P96" s="36">
        <v>0</v>
      </c>
      <c r="Q96" s="36">
        <v>0</v>
      </c>
      <c r="R96" s="36">
        <v>3701.5800000000004</v>
      </c>
      <c r="S96" s="36">
        <v>0</v>
      </c>
      <c r="T96" s="36">
        <v>0</v>
      </c>
      <c r="U96" s="36">
        <v>4277.62</v>
      </c>
      <c r="V96" s="36">
        <v>0</v>
      </c>
      <c r="W96" s="36">
        <v>0</v>
      </c>
      <c r="X96" s="36">
        <v>20196.170000000002</v>
      </c>
      <c r="Y96" s="36">
        <v>28961.200000000004</v>
      </c>
      <c r="Z96" s="36">
        <v>0</v>
      </c>
      <c r="AA96" s="36">
        <v>3983.46</v>
      </c>
      <c r="AB96" s="36">
        <v>0</v>
      </c>
      <c r="AC96" s="36">
        <v>0</v>
      </c>
      <c r="AD96" s="36">
        <v>0</v>
      </c>
      <c r="AE96" s="36">
        <v>786.25</v>
      </c>
      <c r="AF96" s="36">
        <v>8754.8799999999992</v>
      </c>
      <c r="AG96" s="36">
        <v>0</v>
      </c>
      <c r="AH96" s="36">
        <v>1504.5</v>
      </c>
      <c r="AI96" s="36">
        <v>0</v>
      </c>
      <c r="AJ96" s="36">
        <v>0</v>
      </c>
      <c r="AK96" s="36">
        <v>9072.9</v>
      </c>
      <c r="AL96" s="36">
        <v>24101.989999999998</v>
      </c>
      <c r="AM96" s="36">
        <f t="shared" si="2"/>
        <v>-4859.2100000000064</v>
      </c>
      <c r="AN96" s="36">
        <v>1219096.3499999999</v>
      </c>
      <c r="AO96" s="36">
        <v>1140512.575</v>
      </c>
      <c r="AP96" s="36">
        <v>536570.57499999995</v>
      </c>
      <c r="AQ96" s="36">
        <v>537246.48</v>
      </c>
      <c r="AR96" s="36">
        <v>0</v>
      </c>
      <c r="AS96" s="78">
        <v>3465512.9999999995</v>
      </c>
    </row>
    <row r="97" spans="1:45" s="9" customFormat="1" ht="78" customHeight="1" x14ac:dyDescent="0.2">
      <c r="A97" s="46">
        <v>84</v>
      </c>
      <c r="B97" s="47" t="s">
        <v>64</v>
      </c>
      <c r="C97" s="48">
        <v>2</v>
      </c>
      <c r="D97" s="49" t="s">
        <v>14</v>
      </c>
      <c r="E97" s="48" t="s">
        <v>2</v>
      </c>
      <c r="F97" s="36">
        <v>19227642</v>
      </c>
      <c r="G97" s="36">
        <v>19227642</v>
      </c>
      <c r="H97" s="36">
        <v>0</v>
      </c>
      <c r="I97" s="36">
        <v>0</v>
      </c>
      <c r="J97" s="36">
        <v>0</v>
      </c>
      <c r="K97" s="36">
        <v>0</v>
      </c>
      <c r="L97" s="61" t="s">
        <v>180</v>
      </c>
      <c r="M97" s="36"/>
      <c r="N97" s="36"/>
      <c r="O97" s="36"/>
      <c r="P97" s="36">
        <v>26000</v>
      </c>
      <c r="Q97" s="36">
        <v>20000</v>
      </c>
      <c r="R97" s="36">
        <v>26000</v>
      </c>
      <c r="S97" s="36">
        <v>150000</v>
      </c>
      <c r="T97" s="36">
        <v>1600000</v>
      </c>
      <c r="U97" s="36">
        <v>1150000</v>
      </c>
      <c r="V97" s="36">
        <v>700000</v>
      </c>
      <c r="W97" s="36">
        <v>800000</v>
      </c>
      <c r="X97" s="36">
        <v>900000</v>
      </c>
      <c r="Y97" s="36">
        <v>5372000</v>
      </c>
      <c r="Z97" s="36">
        <v>0</v>
      </c>
      <c r="AA97" s="36">
        <v>0</v>
      </c>
      <c r="AB97" s="36">
        <v>0</v>
      </c>
      <c r="AC97" s="36">
        <v>26000</v>
      </c>
      <c r="AD97" s="36">
        <v>20000</v>
      </c>
      <c r="AE97" s="36">
        <v>26000</v>
      </c>
      <c r="AF97" s="36">
        <v>150000</v>
      </c>
      <c r="AG97" s="36">
        <v>1600000</v>
      </c>
      <c r="AH97" s="36">
        <v>1150000</v>
      </c>
      <c r="AI97" s="36">
        <v>700000</v>
      </c>
      <c r="AJ97" s="36">
        <v>800000</v>
      </c>
      <c r="AK97" s="36">
        <v>900000</v>
      </c>
      <c r="AL97" s="36">
        <v>5372000</v>
      </c>
      <c r="AM97" s="36">
        <f t="shared" si="2"/>
        <v>0</v>
      </c>
      <c r="AN97" s="36">
        <v>6164585.2000000002</v>
      </c>
      <c r="AO97" s="36">
        <v>5768292.5999999996</v>
      </c>
      <c r="AP97" s="36">
        <v>1922764.2000000002</v>
      </c>
      <c r="AQ97" s="36">
        <v>0</v>
      </c>
      <c r="AR97" s="36">
        <v>0</v>
      </c>
      <c r="AS97" s="78">
        <v>19227641.999999996</v>
      </c>
    </row>
    <row r="98" spans="1:45" ht="78" customHeight="1" x14ac:dyDescent="0.2">
      <c r="A98" s="46">
        <v>85</v>
      </c>
      <c r="B98" s="47" t="s">
        <v>69</v>
      </c>
      <c r="C98" s="48">
        <v>4</v>
      </c>
      <c r="D98" s="49" t="s">
        <v>15</v>
      </c>
      <c r="E98" s="48" t="s">
        <v>2</v>
      </c>
      <c r="F98" s="36">
        <v>37664892</v>
      </c>
      <c r="G98" s="36">
        <v>37664892</v>
      </c>
      <c r="H98" s="36">
        <v>0</v>
      </c>
      <c r="I98" s="36">
        <v>0</v>
      </c>
      <c r="J98" s="36">
        <v>0</v>
      </c>
      <c r="K98" s="36">
        <v>0</v>
      </c>
      <c r="L98" s="61" t="s">
        <v>180</v>
      </c>
      <c r="M98" s="36"/>
      <c r="N98" s="36"/>
      <c r="O98" s="36"/>
      <c r="P98" s="36"/>
      <c r="Q98" s="36"/>
      <c r="R98" s="36"/>
      <c r="S98" s="36">
        <v>1000000</v>
      </c>
      <c r="T98" s="36">
        <v>1000000</v>
      </c>
      <c r="U98" s="36">
        <v>500000</v>
      </c>
      <c r="V98" s="36">
        <v>700000</v>
      </c>
      <c r="W98" s="36">
        <v>700000</v>
      </c>
      <c r="X98" s="36">
        <v>700000</v>
      </c>
      <c r="Y98" s="36">
        <v>4600000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1000000</v>
      </c>
      <c r="AG98" s="36">
        <v>1000000</v>
      </c>
      <c r="AH98" s="36">
        <v>500000</v>
      </c>
      <c r="AI98" s="36">
        <v>700000</v>
      </c>
      <c r="AJ98" s="36">
        <v>700000</v>
      </c>
      <c r="AK98" s="36">
        <v>700000</v>
      </c>
      <c r="AL98" s="36">
        <v>4600000</v>
      </c>
      <c r="AM98" s="36">
        <f t="shared" si="2"/>
        <v>0</v>
      </c>
      <c r="AN98" s="36">
        <v>14609094.919999994</v>
      </c>
      <c r="AO98" s="36">
        <v>14689307.880000001</v>
      </c>
      <c r="AP98" s="36">
        <v>3766489.2</v>
      </c>
      <c r="AQ98" s="36">
        <v>0</v>
      </c>
      <c r="AR98" s="36">
        <v>0</v>
      </c>
      <c r="AS98" s="78">
        <v>37664892</v>
      </c>
    </row>
    <row r="99" spans="1:45" ht="78" customHeight="1" x14ac:dyDescent="0.2">
      <c r="A99" s="46">
        <v>86</v>
      </c>
      <c r="B99" s="47" t="s">
        <v>179</v>
      </c>
      <c r="C99" s="53">
        <v>2</v>
      </c>
      <c r="D99" s="54" t="s">
        <v>24</v>
      </c>
      <c r="E99" s="53" t="s">
        <v>27</v>
      </c>
      <c r="F99" s="36">
        <v>17857475</v>
      </c>
      <c r="G99" s="36">
        <v>17857475</v>
      </c>
      <c r="H99" s="36">
        <v>0</v>
      </c>
      <c r="I99" s="36">
        <v>0</v>
      </c>
      <c r="J99" s="36">
        <v>0</v>
      </c>
      <c r="K99" s="36">
        <v>0</v>
      </c>
      <c r="L99" s="61" t="s">
        <v>180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1078222.8799999999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2584382.5</v>
      </c>
      <c r="Y99" s="36">
        <v>3662605.38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1085447.8799999999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2634957.5</v>
      </c>
      <c r="AL99" s="36">
        <v>3720405.38</v>
      </c>
      <c r="AM99" s="36">
        <f t="shared" si="2"/>
        <v>57800</v>
      </c>
      <c r="AN99" s="36">
        <v>6272072.8100000005</v>
      </c>
      <c r="AO99" s="36">
        <v>5855721.3100000005</v>
      </c>
      <c r="AP99" s="36">
        <v>2009275.5</v>
      </c>
      <c r="AQ99" s="36">
        <v>0</v>
      </c>
      <c r="AR99" s="36">
        <v>0</v>
      </c>
      <c r="AS99" s="78">
        <v>17857475</v>
      </c>
    </row>
    <row r="100" spans="1:45" ht="78" customHeight="1" x14ac:dyDescent="0.2">
      <c r="A100" s="46">
        <v>87</v>
      </c>
      <c r="B100" s="47" t="s">
        <v>92</v>
      </c>
      <c r="C100" s="53">
        <v>2</v>
      </c>
      <c r="D100" s="54" t="s">
        <v>15</v>
      </c>
      <c r="E100" s="53" t="s">
        <v>3</v>
      </c>
      <c r="F100" s="36">
        <v>15373430</v>
      </c>
      <c r="G100" s="36">
        <v>15373430</v>
      </c>
      <c r="H100" s="36">
        <v>0</v>
      </c>
      <c r="I100" s="36">
        <v>0</v>
      </c>
      <c r="J100" s="36">
        <v>0</v>
      </c>
      <c r="K100" s="36">
        <v>0</v>
      </c>
      <c r="L100" s="61" t="s">
        <v>180</v>
      </c>
      <c r="M100" s="36">
        <v>0</v>
      </c>
      <c r="N100" s="36">
        <v>0</v>
      </c>
      <c r="O100" s="36">
        <v>0</v>
      </c>
      <c r="P100" s="36">
        <v>120000</v>
      </c>
      <c r="Q100" s="36">
        <v>1E-87</v>
      </c>
      <c r="R100" s="36">
        <v>150000</v>
      </c>
      <c r="S100" s="36">
        <v>130000</v>
      </c>
      <c r="T100" s="36">
        <v>1E-87</v>
      </c>
      <c r="U100" s="36">
        <v>1100000</v>
      </c>
      <c r="V100" s="36">
        <v>800000</v>
      </c>
      <c r="W100" s="36">
        <v>0</v>
      </c>
      <c r="X100" s="36">
        <v>1300000</v>
      </c>
      <c r="Y100" s="36">
        <v>3600000</v>
      </c>
      <c r="Z100" s="36">
        <v>0</v>
      </c>
      <c r="AA100" s="36">
        <v>0</v>
      </c>
      <c r="AB100" s="36">
        <v>0</v>
      </c>
      <c r="AC100" s="36">
        <v>120000</v>
      </c>
      <c r="AD100" s="36">
        <v>1E-87</v>
      </c>
      <c r="AE100" s="36">
        <v>150000</v>
      </c>
      <c r="AF100" s="36">
        <v>130000</v>
      </c>
      <c r="AG100" s="36">
        <v>1E-87</v>
      </c>
      <c r="AH100" s="36">
        <v>1100000</v>
      </c>
      <c r="AI100" s="36">
        <v>800000</v>
      </c>
      <c r="AJ100" s="36">
        <v>0</v>
      </c>
      <c r="AK100" s="36">
        <v>1300000</v>
      </c>
      <c r="AL100" s="36">
        <v>3600000</v>
      </c>
      <c r="AM100" s="36">
        <f t="shared" si="2"/>
        <v>0</v>
      </c>
      <c r="AN100" s="36">
        <v>1334500</v>
      </c>
      <c r="AO100" s="36">
        <v>5763524.9390000002</v>
      </c>
      <c r="AP100" s="36">
        <v>4675405.0599999996</v>
      </c>
      <c r="AQ100" s="36">
        <v>0</v>
      </c>
      <c r="AR100" s="36">
        <v>0</v>
      </c>
      <c r="AS100" s="78">
        <v>15373429.998999998</v>
      </c>
    </row>
    <row r="101" spans="1:45" ht="78" customHeight="1" x14ac:dyDescent="0.2">
      <c r="A101" s="46">
        <v>88</v>
      </c>
      <c r="B101" s="47" t="s">
        <v>178</v>
      </c>
      <c r="C101" s="48">
        <v>2</v>
      </c>
      <c r="D101" s="49" t="s">
        <v>24</v>
      </c>
      <c r="E101" s="48" t="s">
        <v>26</v>
      </c>
      <c r="F101" s="36">
        <v>18422005</v>
      </c>
      <c r="G101" s="36">
        <v>18422005</v>
      </c>
      <c r="H101" s="36">
        <v>0</v>
      </c>
      <c r="I101" s="36">
        <v>0</v>
      </c>
      <c r="J101" s="36">
        <v>0</v>
      </c>
      <c r="K101" s="36">
        <v>0</v>
      </c>
      <c r="L101" s="61" t="s">
        <v>180</v>
      </c>
      <c r="M101" s="36">
        <v>0</v>
      </c>
      <c r="N101" s="36">
        <v>0</v>
      </c>
      <c r="O101" s="36">
        <v>0</v>
      </c>
      <c r="P101" s="36">
        <v>0</v>
      </c>
      <c r="Q101" s="36">
        <v>440212.75</v>
      </c>
      <c r="R101" s="36">
        <v>314824.32000000001</v>
      </c>
      <c r="S101" s="36">
        <v>0</v>
      </c>
      <c r="T101" s="36">
        <v>49776.54</v>
      </c>
      <c r="U101" s="36">
        <v>0</v>
      </c>
      <c r="V101" s="36">
        <v>0</v>
      </c>
      <c r="W101" s="36">
        <v>560882.53</v>
      </c>
      <c r="X101" s="36">
        <v>1216746.3600000001</v>
      </c>
      <c r="Y101" s="36">
        <v>2582442.5</v>
      </c>
      <c r="Z101" s="36">
        <v>0</v>
      </c>
      <c r="AA101" s="36">
        <v>0</v>
      </c>
      <c r="AB101" s="36">
        <v>0</v>
      </c>
      <c r="AC101" s="36">
        <v>0</v>
      </c>
      <c r="AD101" s="36">
        <v>440212.75</v>
      </c>
      <c r="AE101" s="36">
        <v>314824.32000000001</v>
      </c>
      <c r="AF101" s="36">
        <v>0</v>
      </c>
      <c r="AG101" s="36">
        <v>88561.39</v>
      </c>
      <c r="AH101" s="36">
        <v>371466.87</v>
      </c>
      <c r="AI101" s="36">
        <v>0</v>
      </c>
      <c r="AJ101" s="36">
        <v>560882.53</v>
      </c>
      <c r="AK101" s="36">
        <v>1216746.3600000001</v>
      </c>
      <c r="AL101" s="36">
        <v>2992694.22</v>
      </c>
      <c r="AM101" s="36">
        <f t="shared" si="2"/>
        <v>410251.7200000002</v>
      </c>
      <c r="AN101" s="36">
        <v>5758324.4499999993</v>
      </c>
      <c r="AO101" s="36">
        <v>5405797.3499999996</v>
      </c>
      <c r="AP101" s="36">
        <v>4265188.9800000004</v>
      </c>
      <c r="AQ101" s="36">
        <v>0</v>
      </c>
      <c r="AR101" s="36">
        <v>0</v>
      </c>
      <c r="AS101" s="78">
        <v>18422005</v>
      </c>
    </row>
    <row r="102" spans="1:45" s="12" customFormat="1" ht="78" customHeight="1" x14ac:dyDescent="0.2">
      <c r="A102" s="46">
        <v>89</v>
      </c>
      <c r="B102" s="47" t="s">
        <v>117</v>
      </c>
      <c r="C102" s="48" t="s">
        <v>13</v>
      </c>
      <c r="D102" s="49" t="s">
        <v>16</v>
      </c>
      <c r="E102" s="48" t="s">
        <v>3</v>
      </c>
      <c r="F102" s="36">
        <v>7093340</v>
      </c>
      <c r="G102" s="36">
        <v>7093340</v>
      </c>
      <c r="H102" s="36">
        <v>0</v>
      </c>
      <c r="I102" s="36">
        <v>0</v>
      </c>
      <c r="J102" s="36">
        <v>0</v>
      </c>
      <c r="K102" s="36">
        <v>0</v>
      </c>
      <c r="L102" s="61" t="s">
        <v>180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1064719.68</v>
      </c>
      <c r="T102" s="36">
        <v>0</v>
      </c>
      <c r="U102" s="36">
        <v>0</v>
      </c>
      <c r="V102" s="36">
        <v>0</v>
      </c>
      <c r="W102" s="36">
        <v>1000000</v>
      </c>
      <c r="X102" s="36">
        <v>0</v>
      </c>
      <c r="Y102" s="36">
        <v>2064719.68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1064719.68</v>
      </c>
      <c r="AG102" s="36">
        <v>0</v>
      </c>
      <c r="AH102" s="36">
        <v>0</v>
      </c>
      <c r="AI102" s="36">
        <v>0</v>
      </c>
      <c r="AJ102" s="36">
        <v>1000000</v>
      </c>
      <c r="AK102" s="36">
        <v>0</v>
      </c>
      <c r="AL102" s="36">
        <v>2064719.68</v>
      </c>
      <c r="AM102" s="36">
        <f t="shared" si="2"/>
        <v>0</v>
      </c>
      <c r="AN102" s="36">
        <v>1264354.6199999999</v>
      </c>
      <c r="AO102" s="36">
        <v>2659973.8999999994</v>
      </c>
      <c r="AP102" s="36">
        <v>1104291.8</v>
      </c>
      <c r="AQ102" s="36">
        <v>0</v>
      </c>
      <c r="AR102" s="36">
        <v>0</v>
      </c>
      <c r="AS102" s="78">
        <v>7093339.9999999991</v>
      </c>
    </row>
    <row r="103" spans="1:45" ht="78" customHeight="1" x14ac:dyDescent="0.2">
      <c r="A103" s="46">
        <v>90</v>
      </c>
      <c r="B103" s="47" t="s">
        <v>135</v>
      </c>
      <c r="C103" s="48">
        <v>2</v>
      </c>
      <c r="D103" s="49" t="s">
        <v>14</v>
      </c>
      <c r="E103" s="48" t="s">
        <v>1</v>
      </c>
      <c r="F103" s="36">
        <v>6642750</v>
      </c>
      <c r="G103" s="36">
        <v>6642750</v>
      </c>
      <c r="H103" s="36">
        <v>0</v>
      </c>
      <c r="I103" s="36">
        <v>0</v>
      </c>
      <c r="J103" s="36">
        <v>0</v>
      </c>
      <c r="K103" s="36">
        <v>0</v>
      </c>
      <c r="L103" s="61" t="s">
        <v>180</v>
      </c>
      <c r="M103" s="36"/>
      <c r="N103" s="36"/>
      <c r="O103" s="36"/>
      <c r="P103" s="36"/>
      <c r="Q103" s="36">
        <v>200000</v>
      </c>
      <c r="R103" s="36">
        <v>50000</v>
      </c>
      <c r="S103" s="36">
        <v>250000</v>
      </c>
      <c r="T103" s="36">
        <v>190000</v>
      </c>
      <c r="U103" s="36">
        <v>145000</v>
      </c>
      <c r="V103" s="36">
        <v>440000</v>
      </c>
      <c r="W103" s="36">
        <v>160000</v>
      </c>
      <c r="X103" s="36">
        <v>240000</v>
      </c>
      <c r="Y103" s="36">
        <v>1675000</v>
      </c>
      <c r="Z103" s="36">
        <v>0</v>
      </c>
      <c r="AA103" s="36">
        <v>0</v>
      </c>
      <c r="AB103" s="36">
        <v>0</v>
      </c>
      <c r="AC103" s="36">
        <v>0</v>
      </c>
      <c r="AD103" s="36">
        <v>200000</v>
      </c>
      <c r="AE103" s="36">
        <v>50000</v>
      </c>
      <c r="AF103" s="36">
        <v>250000</v>
      </c>
      <c r="AG103" s="36">
        <v>190000</v>
      </c>
      <c r="AH103" s="36">
        <v>145000</v>
      </c>
      <c r="AI103" s="36">
        <v>440000</v>
      </c>
      <c r="AJ103" s="36">
        <v>160000</v>
      </c>
      <c r="AK103" s="36">
        <v>240000</v>
      </c>
      <c r="AL103" s="36">
        <v>1675000</v>
      </c>
      <c r="AM103" s="36">
        <f t="shared" si="2"/>
        <v>0</v>
      </c>
      <c r="AN103" s="36">
        <v>1321558.53</v>
      </c>
      <c r="AO103" s="36">
        <v>1213107.8799999999</v>
      </c>
      <c r="AP103" s="36">
        <v>1267934.2</v>
      </c>
      <c r="AQ103" s="36">
        <v>1165149.3899999999</v>
      </c>
      <c r="AR103" s="36">
        <v>0</v>
      </c>
      <c r="AS103" s="78">
        <v>6642750</v>
      </c>
    </row>
    <row r="104" spans="1:45" s="9" customFormat="1" ht="78" customHeight="1" x14ac:dyDescent="0.2">
      <c r="A104" s="46">
        <v>91</v>
      </c>
      <c r="B104" s="47" t="s">
        <v>172</v>
      </c>
      <c r="C104" s="48">
        <v>2</v>
      </c>
      <c r="D104" s="49" t="s">
        <v>22</v>
      </c>
      <c r="E104" s="48" t="s">
        <v>2</v>
      </c>
      <c r="F104" s="36">
        <v>24325649</v>
      </c>
      <c r="G104" s="36">
        <v>24325649</v>
      </c>
      <c r="H104" s="36">
        <v>0</v>
      </c>
      <c r="I104" s="36">
        <v>0</v>
      </c>
      <c r="J104" s="36"/>
      <c r="K104" s="36">
        <v>0</v>
      </c>
      <c r="L104" s="61" t="s">
        <v>180</v>
      </c>
      <c r="M104" s="36"/>
      <c r="N104" s="36"/>
      <c r="O104" s="36"/>
      <c r="P104" s="36"/>
      <c r="Q104" s="36"/>
      <c r="R104" s="36"/>
      <c r="S104" s="36">
        <v>50000</v>
      </c>
      <c r="T104" s="36">
        <v>100000</v>
      </c>
      <c r="U104" s="36">
        <v>100000</v>
      </c>
      <c r="V104" s="36">
        <v>85000</v>
      </c>
      <c r="W104" s="36">
        <v>500000</v>
      </c>
      <c r="X104" s="36">
        <v>500000</v>
      </c>
      <c r="Y104" s="36">
        <v>1335000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12500</v>
      </c>
      <c r="AG104" s="36">
        <v>25000</v>
      </c>
      <c r="AH104" s="36">
        <v>25000</v>
      </c>
      <c r="AI104" s="36">
        <v>21250</v>
      </c>
      <c r="AJ104" s="36">
        <v>125000</v>
      </c>
      <c r="AK104" s="36">
        <v>125000</v>
      </c>
      <c r="AL104" s="36">
        <v>333750</v>
      </c>
      <c r="AM104" s="36">
        <f t="shared" si="2"/>
        <v>-1001250</v>
      </c>
      <c r="AN104" s="36">
        <v>7731175.5999999996</v>
      </c>
      <c r="AO104" s="36">
        <v>7708444.2000000002</v>
      </c>
      <c r="AP104" s="36">
        <v>7965422.25</v>
      </c>
      <c r="AQ104" s="36">
        <v>2895231.95</v>
      </c>
      <c r="AR104" s="36">
        <v>0</v>
      </c>
      <c r="AS104" s="78">
        <v>26634024</v>
      </c>
    </row>
    <row r="105" spans="1:45" s="9" customFormat="1" ht="78" customHeight="1" x14ac:dyDescent="0.2">
      <c r="A105" s="46">
        <v>92</v>
      </c>
      <c r="B105" s="47" t="s">
        <v>81</v>
      </c>
      <c r="C105" s="48">
        <v>2</v>
      </c>
      <c r="D105" s="49" t="s">
        <v>15</v>
      </c>
      <c r="E105" s="48" t="s">
        <v>2</v>
      </c>
      <c r="F105" s="36">
        <v>25416515</v>
      </c>
      <c r="G105" s="36">
        <v>25416515</v>
      </c>
      <c r="H105" s="36">
        <v>0</v>
      </c>
      <c r="I105" s="36">
        <v>0</v>
      </c>
      <c r="J105" s="36"/>
      <c r="K105" s="36">
        <v>0</v>
      </c>
      <c r="L105" s="61" t="s">
        <v>180</v>
      </c>
      <c r="M105" s="36"/>
      <c r="N105" s="36"/>
      <c r="O105" s="36"/>
      <c r="P105" s="36"/>
      <c r="Q105" s="36"/>
      <c r="R105" s="36"/>
      <c r="S105" s="36"/>
      <c r="T105" s="36"/>
      <c r="U105" s="36">
        <v>600000</v>
      </c>
      <c r="V105" s="36">
        <v>100000</v>
      </c>
      <c r="W105" s="36">
        <v>450000</v>
      </c>
      <c r="X105" s="36">
        <v>90000</v>
      </c>
      <c r="Y105" s="36">
        <v>1240000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600000</v>
      </c>
      <c r="AI105" s="36">
        <v>100000</v>
      </c>
      <c r="AJ105" s="36">
        <v>450000</v>
      </c>
      <c r="AK105" s="36">
        <v>90000</v>
      </c>
      <c r="AL105" s="36">
        <v>1240000</v>
      </c>
      <c r="AM105" s="36">
        <f t="shared" si="2"/>
        <v>0</v>
      </c>
      <c r="AN105" s="36">
        <v>6384954.5</v>
      </c>
      <c r="AO105" s="36">
        <v>7624954.5</v>
      </c>
      <c r="AP105" s="36">
        <v>7624954.5</v>
      </c>
      <c r="AQ105" s="36">
        <v>2541651.5</v>
      </c>
      <c r="AR105" s="36">
        <v>0</v>
      </c>
      <c r="AS105" s="78">
        <v>25416515</v>
      </c>
    </row>
    <row r="106" spans="1:45" ht="78" customHeight="1" x14ac:dyDescent="0.2">
      <c r="A106" s="46">
        <v>93</v>
      </c>
      <c r="B106" s="47" t="s">
        <v>177</v>
      </c>
      <c r="C106" s="48" t="s">
        <v>13</v>
      </c>
      <c r="D106" s="54" t="s">
        <v>24</v>
      </c>
      <c r="E106" s="53" t="s">
        <v>25</v>
      </c>
      <c r="F106" s="36">
        <v>7800564</v>
      </c>
      <c r="G106" s="36">
        <v>7800564</v>
      </c>
      <c r="H106" s="36">
        <v>0</v>
      </c>
      <c r="I106" s="36">
        <v>0</v>
      </c>
      <c r="J106" s="36"/>
      <c r="K106" s="36">
        <v>0</v>
      </c>
      <c r="L106" s="61" t="s">
        <v>180</v>
      </c>
      <c r="M106" s="36">
        <v>9690</v>
      </c>
      <c r="N106" s="36">
        <v>12275.56</v>
      </c>
      <c r="O106" s="36">
        <v>0</v>
      </c>
      <c r="P106" s="36">
        <v>0</v>
      </c>
      <c r="Q106" s="36">
        <v>129310.18000000001</v>
      </c>
      <c r="R106" s="36">
        <v>0</v>
      </c>
      <c r="S106" s="36">
        <v>0</v>
      </c>
      <c r="T106" s="36">
        <v>148579.95000000001</v>
      </c>
      <c r="U106" s="36">
        <v>374850</v>
      </c>
      <c r="V106" s="36">
        <v>0</v>
      </c>
      <c r="W106" s="36">
        <v>238433.06</v>
      </c>
      <c r="X106" s="36">
        <v>0</v>
      </c>
      <c r="Y106" s="36">
        <v>913138.75</v>
      </c>
      <c r="Z106" s="36">
        <v>14756.85</v>
      </c>
      <c r="AA106" s="36">
        <v>30739.53</v>
      </c>
      <c r="AB106" s="36">
        <v>3565.75</v>
      </c>
      <c r="AC106" s="36">
        <v>0</v>
      </c>
      <c r="AD106" s="36">
        <v>134616.1</v>
      </c>
      <c r="AE106" s="36">
        <v>0</v>
      </c>
      <c r="AF106" s="36">
        <v>0</v>
      </c>
      <c r="AG106" s="36">
        <v>187316.26</v>
      </c>
      <c r="AH106" s="36">
        <v>381756.25</v>
      </c>
      <c r="AI106" s="36">
        <v>0</v>
      </c>
      <c r="AJ106" s="36">
        <v>283965.62</v>
      </c>
      <c r="AK106" s="36">
        <v>0</v>
      </c>
      <c r="AL106" s="36">
        <v>1036716.36</v>
      </c>
      <c r="AM106" s="36">
        <f t="shared" si="2"/>
        <v>123577.60999999999</v>
      </c>
      <c r="AN106" s="36">
        <v>2389156.33</v>
      </c>
      <c r="AO106" s="36">
        <v>2807620.94</v>
      </c>
      <c r="AP106" s="36">
        <v>1567070.37</v>
      </c>
      <c r="AQ106" s="36">
        <v>0</v>
      </c>
      <c r="AR106" s="36">
        <v>0</v>
      </c>
      <c r="AS106" s="78">
        <v>7800564</v>
      </c>
    </row>
    <row r="107" spans="1:45" s="12" customFormat="1" ht="78" customHeight="1" x14ac:dyDescent="0.2">
      <c r="A107" s="46">
        <v>94</v>
      </c>
      <c r="B107" s="47" t="s">
        <v>166</v>
      </c>
      <c r="C107" s="48" t="s">
        <v>13</v>
      </c>
      <c r="D107" s="54" t="s">
        <v>22</v>
      </c>
      <c r="E107" s="53" t="s">
        <v>1</v>
      </c>
      <c r="F107" s="36">
        <v>4221918</v>
      </c>
      <c r="G107" s="36">
        <v>4221918</v>
      </c>
      <c r="H107" s="36">
        <v>0</v>
      </c>
      <c r="I107" s="36">
        <v>0</v>
      </c>
      <c r="J107" s="36">
        <v>0</v>
      </c>
      <c r="K107" s="36">
        <v>0</v>
      </c>
      <c r="L107" s="61" t="s">
        <v>180</v>
      </c>
      <c r="M107" s="36"/>
      <c r="N107" s="36"/>
      <c r="O107" s="36">
        <v>50000</v>
      </c>
      <c r="P107" s="36">
        <v>50000</v>
      </c>
      <c r="Q107" s="36">
        <v>20000</v>
      </c>
      <c r="R107" s="36">
        <v>30000</v>
      </c>
      <c r="S107" s="36">
        <v>50000</v>
      </c>
      <c r="T107" s="36">
        <v>100000</v>
      </c>
      <c r="U107" s="36">
        <v>160000</v>
      </c>
      <c r="V107" s="36">
        <v>80000</v>
      </c>
      <c r="W107" s="36">
        <v>10000</v>
      </c>
      <c r="X107" s="36">
        <v>200000</v>
      </c>
      <c r="Y107" s="36">
        <v>750000</v>
      </c>
      <c r="Z107" s="36">
        <v>0</v>
      </c>
      <c r="AA107" s="36">
        <v>0</v>
      </c>
      <c r="AB107" s="36">
        <v>30000</v>
      </c>
      <c r="AC107" s="36">
        <v>30000</v>
      </c>
      <c r="AD107" s="36">
        <v>12000</v>
      </c>
      <c r="AE107" s="36">
        <v>18000</v>
      </c>
      <c r="AF107" s="36">
        <v>30000</v>
      </c>
      <c r="AG107" s="36">
        <v>60000</v>
      </c>
      <c r="AH107" s="36">
        <v>96000</v>
      </c>
      <c r="AI107" s="36">
        <v>48000</v>
      </c>
      <c r="AJ107" s="36">
        <v>6000</v>
      </c>
      <c r="AK107" s="36">
        <v>120000</v>
      </c>
      <c r="AL107" s="36">
        <v>450000</v>
      </c>
      <c r="AM107" s="36">
        <f t="shared" si="2"/>
        <v>-300000</v>
      </c>
      <c r="AN107" s="36">
        <v>942979</v>
      </c>
      <c r="AO107" s="36">
        <v>942979</v>
      </c>
      <c r="AP107" s="36">
        <v>942979</v>
      </c>
      <c r="AQ107" s="36">
        <v>942981</v>
      </c>
      <c r="AR107" s="36">
        <v>0</v>
      </c>
      <c r="AS107" s="78">
        <v>4221918</v>
      </c>
    </row>
    <row r="108" spans="1:45" s="9" customFormat="1" ht="78" customHeight="1" x14ac:dyDescent="0.2">
      <c r="A108" s="46">
        <v>95</v>
      </c>
      <c r="B108" s="47" t="s">
        <v>108</v>
      </c>
      <c r="C108" s="48">
        <v>2</v>
      </c>
      <c r="D108" s="49" t="s">
        <v>17</v>
      </c>
      <c r="E108" s="48" t="s">
        <v>3</v>
      </c>
      <c r="F108" s="36">
        <v>2847500</v>
      </c>
      <c r="G108" s="36">
        <v>2847500</v>
      </c>
      <c r="H108" s="36">
        <v>0</v>
      </c>
      <c r="I108" s="36">
        <v>0</v>
      </c>
      <c r="J108" s="36"/>
      <c r="K108" s="36">
        <v>0</v>
      </c>
      <c r="L108" s="61" t="s">
        <v>180</v>
      </c>
      <c r="M108" s="36">
        <v>0</v>
      </c>
      <c r="N108" s="36">
        <v>103679.18</v>
      </c>
      <c r="O108" s="36">
        <v>433574.38</v>
      </c>
      <c r="P108" s="36">
        <v>0</v>
      </c>
      <c r="Q108" s="36">
        <v>0</v>
      </c>
      <c r="R108" s="36">
        <v>6516.53</v>
      </c>
      <c r="S108" s="36">
        <v>0</v>
      </c>
      <c r="T108" s="36">
        <v>142684.82999999999</v>
      </c>
      <c r="U108" s="36">
        <v>0</v>
      </c>
      <c r="V108" s="36">
        <v>0</v>
      </c>
      <c r="W108" s="36">
        <v>0</v>
      </c>
      <c r="X108" s="36">
        <v>0</v>
      </c>
      <c r="Y108" s="36">
        <v>686454.92</v>
      </c>
      <c r="Z108" s="36">
        <v>0</v>
      </c>
      <c r="AA108" s="36">
        <v>103679.18</v>
      </c>
      <c r="AB108" s="36">
        <v>433574.38</v>
      </c>
      <c r="AC108" s="36">
        <v>0</v>
      </c>
      <c r="AD108" s="36">
        <v>0</v>
      </c>
      <c r="AE108" s="36">
        <v>6516.53</v>
      </c>
      <c r="AF108" s="36">
        <v>0</v>
      </c>
      <c r="AG108" s="36">
        <v>142684.82999999999</v>
      </c>
      <c r="AH108" s="36">
        <v>0</v>
      </c>
      <c r="AI108" s="36">
        <v>0</v>
      </c>
      <c r="AJ108" s="36">
        <v>0</v>
      </c>
      <c r="AK108" s="36">
        <v>0</v>
      </c>
      <c r="AL108" s="36">
        <v>686454.92</v>
      </c>
      <c r="AM108" s="36">
        <f t="shared" si="2"/>
        <v>0</v>
      </c>
      <c r="AN108" s="36">
        <v>598861.6</v>
      </c>
      <c r="AO108" s="36">
        <v>592415.19999999995</v>
      </c>
      <c r="AP108" s="36">
        <v>614763.19999999995</v>
      </c>
      <c r="AQ108" s="36">
        <v>355005.08</v>
      </c>
      <c r="AR108" s="36">
        <v>0</v>
      </c>
      <c r="AS108" s="78">
        <v>2847500</v>
      </c>
    </row>
    <row r="109" spans="1:45" ht="78" customHeight="1" x14ac:dyDescent="0.2">
      <c r="A109" s="46">
        <v>96</v>
      </c>
      <c r="B109" s="47" t="s">
        <v>172</v>
      </c>
      <c r="C109" s="48">
        <v>1</v>
      </c>
      <c r="D109" s="49" t="s">
        <v>22</v>
      </c>
      <c r="E109" s="48" t="s">
        <v>2</v>
      </c>
      <c r="F109" s="36">
        <v>13450032</v>
      </c>
      <c r="G109" s="36">
        <v>13450032</v>
      </c>
      <c r="H109" s="36">
        <v>0</v>
      </c>
      <c r="I109" s="36">
        <v>0</v>
      </c>
      <c r="J109" s="36">
        <v>0</v>
      </c>
      <c r="K109" s="36">
        <v>0</v>
      </c>
      <c r="L109" s="61" t="s">
        <v>180</v>
      </c>
      <c r="M109" s="36"/>
      <c r="N109" s="36"/>
      <c r="O109" s="36"/>
      <c r="P109" s="36"/>
      <c r="Q109" s="36"/>
      <c r="R109" s="36"/>
      <c r="S109" s="36">
        <v>50000</v>
      </c>
      <c r="T109" s="36">
        <v>50000</v>
      </c>
      <c r="U109" s="36">
        <v>50000</v>
      </c>
      <c r="V109" s="36">
        <v>50000</v>
      </c>
      <c r="W109" s="36">
        <v>150000</v>
      </c>
      <c r="X109" s="36">
        <v>100000</v>
      </c>
      <c r="Y109" s="36">
        <v>450000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12500</v>
      </c>
      <c r="AG109" s="36">
        <v>12500</v>
      </c>
      <c r="AH109" s="36">
        <v>12500</v>
      </c>
      <c r="AI109" s="36">
        <v>12500</v>
      </c>
      <c r="AJ109" s="36">
        <v>37500</v>
      </c>
      <c r="AK109" s="36">
        <v>25000</v>
      </c>
      <c r="AL109" s="36">
        <v>112500</v>
      </c>
      <c r="AM109" s="36">
        <f t="shared" si="2"/>
        <v>-337500</v>
      </c>
      <c r="AN109" s="36">
        <v>3040969.7325000018</v>
      </c>
      <c r="AO109" s="36">
        <v>3204292.0950000002</v>
      </c>
      <c r="AP109" s="36">
        <v>3353225.9125000001</v>
      </c>
      <c r="AQ109" s="36">
        <v>1430669.26</v>
      </c>
      <c r="AR109" s="36">
        <v>0</v>
      </c>
      <c r="AS109" s="78">
        <v>11141657.000000002</v>
      </c>
    </row>
    <row r="110" spans="1:45" ht="78" customHeight="1" x14ac:dyDescent="0.2">
      <c r="A110" s="46">
        <v>97</v>
      </c>
      <c r="B110" s="47" t="s">
        <v>174</v>
      </c>
      <c r="C110" s="57">
        <v>4</v>
      </c>
      <c r="D110" s="54" t="s">
        <v>23</v>
      </c>
      <c r="E110" s="53" t="s">
        <v>2</v>
      </c>
      <c r="F110" s="36">
        <v>3804921</v>
      </c>
      <c r="G110" s="36">
        <v>3804921</v>
      </c>
      <c r="H110" s="36">
        <v>0</v>
      </c>
      <c r="I110" s="36">
        <v>0</v>
      </c>
      <c r="J110" s="36">
        <v>0</v>
      </c>
      <c r="K110" s="36">
        <v>0</v>
      </c>
      <c r="L110" s="61" t="s">
        <v>180</v>
      </c>
      <c r="M110" s="36"/>
      <c r="N110" s="36"/>
      <c r="O110" s="36"/>
      <c r="P110" s="36"/>
      <c r="Q110" s="36"/>
      <c r="R110" s="36"/>
      <c r="S110" s="36"/>
      <c r="T110" s="36"/>
      <c r="U110" s="36"/>
      <c r="V110" s="36">
        <v>100000</v>
      </c>
      <c r="W110" s="36">
        <v>100000</v>
      </c>
      <c r="X110" s="36">
        <v>200000</v>
      </c>
      <c r="Y110" s="36">
        <v>400000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100000</v>
      </c>
      <c r="AJ110" s="36">
        <v>100000</v>
      </c>
      <c r="AK110" s="36">
        <v>200000</v>
      </c>
      <c r="AL110" s="36">
        <v>400000</v>
      </c>
      <c r="AM110" s="36">
        <f t="shared" si="2"/>
        <v>0</v>
      </c>
      <c r="AN110" s="36">
        <v>851711</v>
      </c>
      <c r="AO110" s="36">
        <v>851070</v>
      </c>
      <c r="AP110" s="36">
        <v>851070</v>
      </c>
      <c r="AQ110" s="36">
        <v>851070</v>
      </c>
      <c r="AR110" s="36">
        <v>0</v>
      </c>
      <c r="AS110" s="78">
        <v>3804921</v>
      </c>
    </row>
    <row r="111" spans="1:45" s="9" customFormat="1" ht="78" customHeight="1" x14ac:dyDescent="0.2">
      <c r="A111" s="46">
        <v>98</v>
      </c>
      <c r="B111" s="47" t="s">
        <v>72</v>
      </c>
      <c r="C111" s="48">
        <v>2</v>
      </c>
      <c r="D111" s="49" t="s">
        <v>15</v>
      </c>
      <c r="E111" s="48" t="s">
        <v>2</v>
      </c>
      <c r="F111" s="36">
        <v>9000000</v>
      </c>
      <c r="G111" s="36">
        <v>9000000</v>
      </c>
      <c r="H111" s="36">
        <v>0</v>
      </c>
      <c r="I111" s="36">
        <v>0</v>
      </c>
      <c r="J111" s="36">
        <v>0</v>
      </c>
      <c r="K111" s="36">
        <v>0</v>
      </c>
      <c r="L111" s="61" t="s">
        <v>180</v>
      </c>
      <c r="M111" s="36"/>
      <c r="N111" s="36"/>
      <c r="O111" s="36"/>
      <c r="P111" s="36"/>
      <c r="Q111" s="36"/>
      <c r="R111" s="36"/>
      <c r="S111" s="36"/>
      <c r="T111" s="36"/>
      <c r="U111" s="36">
        <v>180000</v>
      </c>
      <c r="V111" s="36">
        <v>45000</v>
      </c>
      <c r="W111" s="36">
        <v>30000</v>
      </c>
      <c r="X111" s="36">
        <v>135000</v>
      </c>
      <c r="Y111" s="36">
        <v>390000</v>
      </c>
      <c r="Z111" s="36">
        <v>0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180000</v>
      </c>
      <c r="AI111" s="36">
        <v>45000</v>
      </c>
      <c r="AJ111" s="36">
        <v>30000</v>
      </c>
      <c r="AK111" s="36">
        <v>135000</v>
      </c>
      <c r="AL111" s="36">
        <v>390000</v>
      </c>
      <c r="AM111" s="36">
        <f t="shared" si="2"/>
        <v>0</v>
      </c>
      <c r="AN111" s="36">
        <v>2250000</v>
      </c>
      <c r="AO111" s="36">
        <v>2250000</v>
      </c>
      <c r="AP111" s="36">
        <v>2250000</v>
      </c>
      <c r="AQ111" s="36">
        <v>1860000</v>
      </c>
      <c r="AR111" s="36">
        <v>0</v>
      </c>
      <c r="AS111" s="78">
        <v>9000000</v>
      </c>
    </row>
    <row r="112" spans="1:45" ht="78" customHeight="1" x14ac:dyDescent="0.2">
      <c r="A112" s="46">
        <v>99</v>
      </c>
      <c r="B112" s="47" t="s">
        <v>176</v>
      </c>
      <c r="C112" s="53">
        <v>2</v>
      </c>
      <c r="D112" s="54" t="s">
        <v>24</v>
      </c>
      <c r="E112" s="53" t="s">
        <v>25</v>
      </c>
      <c r="F112" s="36">
        <v>4107936</v>
      </c>
      <c r="G112" s="36">
        <v>4107936</v>
      </c>
      <c r="H112" s="36">
        <v>0</v>
      </c>
      <c r="I112" s="36">
        <v>0</v>
      </c>
      <c r="J112" s="36">
        <v>0</v>
      </c>
      <c r="K112" s="36">
        <v>0</v>
      </c>
      <c r="L112" s="61" t="s">
        <v>180</v>
      </c>
      <c r="M112" s="36">
        <v>0</v>
      </c>
      <c r="N112" s="36">
        <v>0</v>
      </c>
      <c r="O112" s="36">
        <v>0</v>
      </c>
      <c r="P112" s="36">
        <v>0</v>
      </c>
      <c r="Q112" s="36">
        <v>4158.13</v>
      </c>
      <c r="R112" s="36">
        <v>0</v>
      </c>
      <c r="S112" s="36">
        <v>0</v>
      </c>
      <c r="T112" s="36">
        <v>196352.56</v>
      </c>
      <c r="U112" s="36">
        <v>140614.65</v>
      </c>
      <c r="V112" s="36">
        <v>0</v>
      </c>
      <c r="W112" s="36">
        <v>25651.4</v>
      </c>
      <c r="X112" s="36">
        <v>0</v>
      </c>
      <c r="Y112" s="36">
        <v>366776.74</v>
      </c>
      <c r="Z112" s="36">
        <v>0</v>
      </c>
      <c r="AA112" s="36">
        <v>0</v>
      </c>
      <c r="AB112" s="36">
        <v>0</v>
      </c>
      <c r="AC112" s="36">
        <v>0</v>
      </c>
      <c r="AD112" s="36">
        <v>20223.13</v>
      </c>
      <c r="AE112" s="36">
        <v>0</v>
      </c>
      <c r="AF112" s="36">
        <v>0</v>
      </c>
      <c r="AG112" s="36">
        <v>291837.98</v>
      </c>
      <c r="AH112" s="36">
        <v>140614.65</v>
      </c>
      <c r="AI112" s="36">
        <v>0</v>
      </c>
      <c r="AJ112" s="36">
        <v>57016.4</v>
      </c>
      <c r="AK112" s="36">
        <v>0</v>
      </c>
      <c r="AL112" s="36">
        <v>509692.16000000003</v>
      </c>
      <c r="AM112" s="36">
        <f t="shared" si="2"/>
        <v>142915.42000000004</v>
      </c>
      <c r="AN112" s="36">
        <v>1256040.6100000001</v>
      </c>
      <c r="AO112" s="36">
        <v>1551979</v>
      </c>
      <c r="AP112" s="36">
        <v>790224.23</v>
      </c>
      <c r="AQ112" s="36">
        <v>0</v>
      </c>
      <c r="AR112" s="36">
        <v>0</v>
      </c>
      <c r="AS112" s="78">
        <v>4107936</v>
      </c>
    </row>
    <row r="113" spans="1:45" s="9" customFormat="1" ht="78" customHeight="1" x14ac:dyDescent="0.2">
      <c r="A113" s="46">
        <v>100</v>
      </c>
      <c r="B113" s="47" t="s">
        <v>140</v>
      </c>
      <c r="C113" s="48">
        <v>1</v>
      </c>
      <c r="D113" s="49" t="s">
        <v>14</v>
      </c>
      <c r="E113" s="48" t="s">
        <v>1</v>
      </c>
      <c r="F113" s="36">
        <v>2626723</v>
      </c>
      <c r="G113" s="36">
        <v>2626723</v>
      </c>
      <c r="H113" s="36">
        <v>0</v>
      </c>
      <c r="I113" s="36">
        <v>0</v>
      </c>
      <c r="J113" s="36">
        <v>0</v>
      </c>
      <c r="K113" s="36">
        <v>0</v>
      </c>
      <c r="L113" s="61" t="s">
        <v>180</v>
      </c>
      <c r="M113" s="36"/>
      <c r="N113" s="36"/>
      <c r="O113" s="36"/>
      <c r="P113" s="36"/>
      <c r="Q113" s="36"/>
      <c r="R113" s="36">
        <v>30000</v>
      </c>
      <c r="S113" s="36">
        <v>50000</v>
      </c>
      <c r="T113" s="36">
        <v>25000</v>
      </c>
      <c r="U113" s="36">
        <v>45000</v>
      </c>
      <c r="V113" s="36">
        <v>95000</v>
      </c>
      <c r="W113" s="36">
        <v>25000</v>
      </c>
      <c r="X113" s="36">
        <v>65000</v>
      </c>
      <c r="Y113" s="36">
        <v>335000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6">
        <v>0</v>
      </c>
      <c r="AH113" s="36">
        <v>0</v>
      </c>
      <c r="AI113" s="36">
        <v>30000</v>
      </c>
      <c r="AJ113" s="36">
        <v>50000</v>
      </c>
      <c r="AK113" s="36">
        <v>25000</v>
      </c>
      <c r="AL113" s="36">
        <v>105000</v>
      </c>
      <c r="AM113" s="36">
        <f t="shared" si="2"/>
        <v>-230000</v>
      </c>
      <c r="AN113" s="36">
        <v>650020.75</v>
      </c>
      <c r="AO113" s="36">
        <v>558340.25</v>
      </c>
      <c r="AP113" s="36">
        <v>0</v>
      </c>
      <c r="AQ113" s="36">
        <v>0</v>
      </c>
      <c r="AR113" s="36">
        <v>0</v>
      </c>
      <c r="AS113" s="78">
        <v>1313361</v>
      </c>
    </row>
    <row r="114" spans="1:45" s="9" customFormat="1" ht="78" customHeight="1" x14ac:dyDescent="0.2">
      <c r="A114" s="46">
        <v>101</v>
      </c>
      <c r="B114" s="47" t="s">
        <v>104</v>
      </c>
      <c r="C114" s="53" t="s">
        <v>13</v>
      </c>
      <c r="D114" s="54" t="s">
        <v>17</v>
      </c>
      <c r="E114" s="53" t="s">
        <v>3</v>
      </c>
      <c r="F114" s="36">
        <v>9184249</v>
      </c>
      <c r="G114" s="36">
        <v>9184249</v>
      </c>
      <c r="H114" s="36">
        <v>0</v>
      </c>
      <c r="I114" s="36">
        <v>0</v>
      </c>
      <c r="J114" s="36">
        <v>0</v>
      </c>
      <c r="K114" s="36">
        <v>0</v>
      </c>
      <c r="L114" s="61" t="s">
        <v>180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50000</v>
      </c>
      <c r="S114" s="36">
        <v>190000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240000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50000</v>
      </c>
      <c r="AF114" s="36">
        <v>190000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240000</v>
      </c>
      <c r="AM114" s="36">
        <f t="shared" si="2"/>
        <v>0</v>
      </c>
      <c r="AN114" s="36">
        <v>6561751.7850000001</v>
      </c>
      <c r="AO114" s="36">
        <v>2382497.21</v>
      </c>
      <c r="AP114" s="36">
        <v>0</v>
      </c>
      <c r="AQ114" s="36">
        <v>0</v>
      </c>
      <c r="AR114" s="36">
        <v>0</v>
      </c>
      <c r="AS114" s="78">
        <v>9184248.995000001</v>
      </c>
    </row>
    <row r="115" spans="1:45" s="9" customFormat="1" ht="78" customHeight="1" x14ac:dyDescent="0.2">
      <c r="A115" s="46">
        <v>102</v>
      </c>
      <c r="B115" s="47" t="s">
        <v>91</v>
      </c>
      <c r="C115" s="53" t="s">
        <v>13</v>
      </c>
      <c r="D115" s="49" t="s">
        <v>19</v>
      </c>
      <c r="E115" s="48" t="s">
        <v>1</v>
      </c>
      <c r="F115" s="36">
        <v>340000</v>
      </c>
      <c r="G115" s="36">
        <v>340000</v>
      </c>
      <c r="H115" s="36">
        <v>0</v>
      </c>
      <c r="I115" s="36">
        <v>0</v>
      </c>
      <c r="J115" s="36">
        <v>0</v>
      </c>
      <c r="K115" s="36">
        <v>0</v>
      </c>
      <c r="L115" s="61" t="s">
        <v>180</v>
      </c>
      <c r="M115" s="36">
        <v>6935.33</v>
      </c>
      <c r="N115" s="36">
        <v>36890.43</v>
      </c>
      <c r="O115" s="36">
        <v>0</v>
      </c>
      <c r="P115" s="36">
        <v>0</v>
      </c>
      <c r="Q115" s="36">
        <v>6547.42</v>
      </c>
      <c r="R115" s="36">
        <v>0</v>
      </c>
      <c r="S115" s="36">
        <v>0</v>
      </c>
      <c r="T115" s="36">
        <v>6598.94</v>
      </c>
      <c r="U115" s="36">
        <v>0</v>
      </c>
      <c r="V115" s="36">
        <v>0</v>
      </c>
      <c r="W115" s="36">
        <v>49713.1</v>
      </c>
      <c r="X115" s="36">
        <v>0</v>
      </c>
      <c r="Y115" s="36">
        <v>106685.22</v>
      </c>
      <c r="Z115" s="36">
        <v>6758.66</v>
      </c>
      <c r="AA115" s="36">
        <v>10777.99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16249.98</v>
      </c>
      <c r="AI115" s="36">
        <v>0</v>
      </c>
      <c r="AJ115" s="36">
        <v>0</v>
      </c>
      <c r="AK115" s="36">
        <v>0</v>
      </c>
      <c r="AL115" s="36">
        <v>33786.630000000005</v>
      </c>
      <c r="AM115" s="36">
        <f t="shared" si="2"/>
        <v>-72898.59</v>
      </c>
      <c r="AN115" s="36">
        <v>161511</v>
      </c>
      <c r="AO115" s="36">
        <v>144702.37</v>
      </c>
      <c r="AP115" s="36">
        <v>0</v>
      </c>
      <c r="AQ115" s="36">
        <v>0</v>
      </c>
      <c r="AR115" s="36">
        <v>0</v>
      </c>
      <c r="AS115" s="78">
        <v>340000</v>
      </c>
    </row>
    <row r="116" spans="1:45" ht="78" customHeight="1" x14ac:dyDescent="0.2">
      <c r="A116" s="46">
        <v>103</v>
      </c>
      <c r="B116" s="47" t="s">
        <v>175</v>
      </c>
      <c r="C116" s="48">
        <v>2</v>
      </c>
      <c r="D116" s="49" t="s">
        <v>24</v>
      </c>
      <c r="E116" s="48" t="s">
        <v>25</v>
      </c>
      <c r="F116" s="36">
        <v>2101749</v>
      </c>
      <c r="G116" s="36">
        <v>2101749</v>
      </c>
      <c r="H116" s="36">
        <v>0</v>
      </c>
      <c r="I116" s="36">
        <v>0</v>
      </c>
      <c r="J116" s="36">
        <v>0</v>
      </c>
      <c r="K116" s="36">
        <v>0</v>
      </c>
      <c r="L116" s="61" t="s">
        <v>180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5355</v>
      </c>
      <c r="X116" s="36">
        <v>0</v>
      </c>
      <c r="Y116" s="36">
        <v>5355</v>
      </c>
      <c r="Z116" s="36">
        <v>0</v>
      </c>
      <c r="AA116" s="36">
        <v>0</v>
      </c>
      <c r="AB116" s="36">
        <v>0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f t="shared" si="2"/>
        <v>-5355</v>
      </c>
      <c r="AN116" s="36">
        <v>145914</v>
      </c>
      <c r="AO116" s="36">
        <v>387700.78</v>
      </c>
      <c r="AP116" s="36">
        <v>1568134.22</v>
      </c>
      <c r="AQ116" s="36">
        <v>0</v>
      </c>
      <c r="AR116" s="36">
        <v>0</v>
      </c>
      <c r="AS116" s="78">
        <v>2101749</v>
      </c>
    </row>
    <row r="117" spans="1:45" ht="78" customHeight="1" x14ac:dyDescent="0.2">
      <c r="A117" s="46">
        <v>104</v>
      </c>
      <c r="B117" s="47" t="s">
        <v>121</v>
      </c>
      <c r="C117" s="53" t="s">
        <v>13</v>
      </c>
      <c r="D117" s="54" t="s">
        <v>16</v>
      </c>
      <c r="E117" s="53" t="s">
        <v>3</v>
      </c>
      <c r="F117" s="36">
        <v>107288018</v>
      </c>
      <c r="G117" s="36">
        <v>107288018</v>
      </c>
      <c r="H117" s="36">
        <v>0</v>
      </c>
      <c r="I117" s="36">
        <v>0</v>
      </c>
      <c r="J117" s="36">
        <v>0</v>
      </c>
      <c r="K117" s="36">
        <v>0</v>
      </c>
      <c r="L117" s="61" t="s">
        <v>180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f t="shared" si="2"/>
        <v>0</v>
      </c>
      <c r="AN117" s="36">
        <v>59495553</v>
      </c>
      <c r="AO117" s="36">
        <v>36723906</v>
      </c>
      <c r="AP117" s="36">
        <v>9277504.5</v>
      </c>
      <c r="AQ117" s="36">
        <v>893428.5</v>
      </c>
      <c r="AR117" s="36">
        <v>897626</v>
      </c>
      <c r="AS117" s="78">
        <v>107288018</v>
      </c>
    </row>
    <row r="118" spans="1:45" ht="78" customHeight="1" x14ac:dyDescent="0.2">
      <c r="A118" s="46">
        <v>105</v>
      </c>
      <c r="B118" s="47" t="s">
        <v>136</v>
      </c>
      <c r="C118" s="53">
        <v>3</v>
      </c>
      <c r="D118" s="54" t="s">
        <v>14</v>
      </c>
      <c r="E118" s="53" t="s">
        <v>1</v>
      </c>
      <c r="F118" s="36">
        <v>8500000</v>
      </c>
      <c r="G118" s="36">
        <v>8500000</v>
      </c>
      <c r="H118" s="36">
        <v>0</v>
      </c>
      <c r="I118" s="36">
        <v>0</v>
      </c>
      <c r="J118" s="36">
        <v>0</v>
      </c>
      <c r="K118" s="36">
        <v>0</v>
      </c>
      <c r="L118" s="61" t="s">
        <v>180</v>
      </c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f t="shared" si="2"/>
        <v>0</v>
      </c>
      <c r="AN118" s="36">
        <v>2125000</v>
      </c>
      <c r="AO118" s="36">
        <v>2125000</v>
      </c>
      <c r="AP118" s="36">
        <v>2125000</v>
      </c>
      <c r="AQ118" s="36">
        <v>2125000</v>
      </c>
      <c r="AR118" s="36">
        <v>0</v>
      </c>
      <c r="AS118" s="78">
        <v>8500000</v>
      </c>
    </row>
    <row r="119" spans="1:45" ht="78" customHeight="1" x14ac:dyDescent="0.2">
      <c r="A119" s="46">
        <v>106</v>
      </c>
      <c r="B119" s="47" t="s">
        <v>132</v>
      </c>
      <c r="C119" s="53">
        <v>4</v>
      </c>
      <c r="D119" s="54" t="s">
        <v>14</v>
      </c>
      <c r="E119" s="53" t="s">
        <v>2</v>
      </c>
      <c r="F119" s="36">
        <v>4895346</v>
      </c>
      <c r="G119" s="36">
        <v>4895346</v>
      </c>
      <c r="H119" s="36">
        <v>0</v>
      </c>
      <c r="I119" s="36">
        <v>0</v>
      </c>
      <c r="J119" s="36">
        <v>0</v>
      </c>
      <c r="K119" s="36">
        <v>0</v>
      </c>
      <c r="L119" s="61" t="s">
        <v>180</v>
      </c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2"/>
        <v>0</v>
      </c>
      <c r="AN119" s="36">
        <v>1631782</v>
      </c>
      <c r="AO119" s="36">
        <v>1631782</v>
      </c>
      <c r="AP119" s="36">
        <v>1631782</v>
      </c>
      <c r="AQ119" s="36">
        <v>0</v>
      </c>
      <c r="AR119" s="36">
        <v>0</v>
      </c>
      <c r="AS119" s="78">
        <v>4895346</v>
      </c>
    </row>
    <row r="120" spans="1:45" ht="78" customHeight="1" x14ac:dyDescent="0.2">
      <c r="A120" s="46">
        <v>107</v>
      </c>
      <c r="B120" s="47" t="s">
        <v>64</v>
      </c>
      <c r="C120" s="48">
        <v>3</v>
      </c>
      <c r="D120" s="49" t="s">
        <v>14</v>
      </c>
      <c r="E120" s="48" t="s">
        <v>2</v>
      </c>
      <c r="F120" s="36">
        <v>9031680</v>
      </c>
      <c r="G120" s="36">
        <v>9031680</v>
      </c>
      <c r="H120" s="36">
        <v>0</v>
      </c>
      <c r="I120" s="36">
        <v>0</v>
      </c>
      <c r="J120" s="36"/>
      <c r="K120" s="36">
        <v>0</v>
      </c>
      <c r="L120" s="61" t="s">
        <v>180</v>
      </c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f t="shared" si="2"/>
        <v>0</v>
      </c>
      <c r="AN120" s="36">
        <v>1200000</v>
      </c>
      <c r="AO120" s="36">
        <v>2610560</v>
      </c>
      <c r="AP120" s="36">
        <v>2610560</v>
      </c>
      <c r="AQ120" s="36">
        <v>2610560</v>
      </c>
      <c r="AR120" s="36">
        <v>0</v>
      </c>
      <c r="AS120" s="78">
        <v>9031680</v>
      </c>
    </row>
    <row r="121" spans="1:45" ht="78" customHeight="1" x14ac:dyDescent="0.2">
      <c r="A121" s="46">
        <v>108</v>
      </c>
      <c r="B121" s="47" t="s">
        <v>75</v>
      </c>
      <c r="C121" s="53">
        <v>2</v>
      </c>
      <c r="D121" s="54" t="s">
        <v>16</v>
      </c>
      <c r="E121" s="53" t="s">
        <v>2</v>
      </c>
      <c r="F121" s="36">
        <v>4250000</v>
      </c>
      <c r="G121" s="36">
        <v>4250000</v>
      </c>
      <c r="H121" s="36">
        <v>0</v>
      </c>
      <c r="I121" s="36">
        <v>0</v>
      </c>
      <c r="J121" s="36">
        <v>0</v>
      </c>
      <c r="K121" s="36">
        <v>0</v>
      </c>
      <c r="L121" s="61" t="s">
        <v>180</v>
      </c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f t="shared" si="2"/>
        <v>0</v>
      </c>
      <c r="AN121" s="36">
        <v>500000</v>
      </c>
      <c r="AO121" s="36">
        <v>750000</v>
      </c>
      <c r="AP121" s="36">
        <v>3000000</v>
      </c>
      <c r="AQ121" s="36">
        <v>0</v>
      </c>
      <c r="AR121" s="36">
        <v>0</v>
      </c>
      <c r="AS121" s="78">
        <v>4250000</v>
      </c>
    </row>
    <row r="122" spans="1:45" s="9" customFormat="1" ht="78" customHeight="1" x14ac:dyDescent="0.2">
      <c r="A122" s="46">
        <v>109</v>
      </c>
      <c r="B122" s="47" t="s">
        <v>140</v>
      </c>
      <c r="C122" s="48">
        <v>2</v>
      </c>
      <c r="D122" s="49" t="s">
        <v>14</v>
      </c>
      <c r="E122" s="48" t="s">
        <v>1</v>
      </c>
      <c r="F122" s="36">
        <v>961286</v>
      </c>
      <c r="G122" s="36">
        <v>961286</v>
      </c>
      <c r="H122" s="36">
        <v>0</v>
      </c>
      <c r="I122" s="36">
        <v>0</v>
      </c>
      <c r="J122" s="36">
        <v>0</v>
      </c>
      <c r="K122" s="36">
        <v>0</v>
      </c>
      <c r="L122" s="61" t="s">
        <v>180</v>
      </c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f t="shared" si="2"/>
        <v>0</v>
      </c>
      <c r="AN122" s="36">
        <v>480643</v>
      </c>
      <c r="AO122" s="36">
        <v>480643</v>
      </c>
      <c r="AP122" s="36">
        <v>625000</v>
      </c>
      <c r="AQ122" s="36">
        <v>688362</v>
      </c>
      <c r="AR122" s="36">
        <v>0</v>
      </c>
      <c r="AS122" s="78">
        <v>2274648</v>
      </c>
    </row>
    <row r="123" spans="1:45" s="13" customFormat="1" ht="78" customHeight="1" x14ac:dyDescent="0.2">
      <c r="A123" s="46">
        <v>110</v>
      </c>
      <c r="B123" s="47" t="s">
        <v>66</v>
      </c>
      <c r="C123" s="48">
        <v>2</v>
      </c>
      <c r="D123" s="49" t="s">
        <v>14</v>
      </c>
      <c r="E123" s="48" t="s">
        <v>2</v>
      </c>
      <c r="F123" s="36">
        <v>9049303</v>
      </c>
      <c r="G123" s="36">
        <v>9049303</v>
      </c>
      <c r="H123" s="36">
        <v>0</v>
      </c>
      <c r="I123" s="36">
        <v>0</v>
      </c>
      <c r="J123" s="36"/>
      <c r="K123" s="36">
        <v>0</v>
      </c>
      <c r="L123" s="61" t="s">
        <v>180</v>
      </c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f t="shared" si="2"/>
        <v>0</v>
      </c>
      <c r="AN123" s="36">
        <v>0</v>
      </c>
      <c r="AO123" s="36">
        <v>3016434.3333333335</v>
      </c>
      <c r="AP123" s="36">
        <v>3016434.3333333335</v>
      </c>
      <c r="AQ123" s="36">
        <v>3016434.3333333335</v>
      </c>
      <c r="AR123" s="36">
        <v>0</v>
      </c>
      <c r="AS123" s="78">
        <v>9049303</v>
      </c>
    </row>
    <row r="124" spans="1:45" s="9" customFormat="1" ht="78" customHeight="1" x14ac:dyDescent="0.2">
      <c r="A124" s="46">
        <v>111</v>
      </c>
      <c r="B124" s="47" t="s">
        <v>100</v>
      </c>
      <c r="C124" s="53">
        <v>1</v>
      </c>
      <c r="D124" s="54" t="s">
        <v>17</v>
      </c>
      <c r="E124" s="53" t="s">
        <v>2</v>
      </c>
      <c r="F124" s="36">
        <v>785971</v>
      </c>
      <c r="G124" s="36">
        <v>785971</v>
      </c>
      <c r="H124" s="36">
        <v>785970.33</v>
      </c>
      <c r="I124" s="36">
        <v>0</v>
      </c>
      <c r="J124" s="36">
        <v>0</v>
      </c>
      <c r="K124" s="36">
        <v>0</v>
      </c>
      <c r="L124" s="61" t="s">
        <v>180</v>
      </c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f t="shared" si="2"/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78">
        <v>785971</v>
      </c>
    </row>
    <row r="125" spans="1:45" ht="78" customHeight="1" x14ac:dyDescent="0.2">
      <c r="A125" s="46">
        <v>112</v>
      </c>
      <c r="B125" s="47" t="s">
        <v>69</v>
      </c>
      <c r="C125" s="48">
        <v>3</v>
      </c>
      <c r="D125" s="49" t="s">
        <v>15</v>
      </c>
      <c r="E125" s="48" t="s">
        <v>2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61" t="s">
        <v>180</v>
      </c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f t="shared" si="2"/>
        <v>0</v>
      </c>
      <c r="AN125" s="36">
        <v>0</v>
      </c>
      <c r="AO125" s="36">
        <v>0</v>
      </c>
      <c r="AP125" s="36">
        <v>0</v>
      </c>
      <c r="AQ125" s="36">
        <v>0</v>
      </c>
      <c r="AR125" s="36">
        <v>0</v>
      </c>
      <c r="AS125" s="78">
        <v>0</v>
      </c>
    </row>
    <row r="126" spans="1:45" ht="78" customHeight="1" x14ac:dyDescent="0.2">
      <c r="A126" s="46">
        <v>113</v>
      </c>
      <c r="B126" s="47" t="s">
        <v>93</v>
      </c>
      <c r="C126" s="48">
        <v>2</v>
      </c>
      <c r="D126" s="49" t="s">
        <v>15</v>
      </c>
      <c r="E126" s="48" t="s">
        <v>2</v>
      </c>
      <c r="F126" s="36">
        <v>8506683</v>
      </c>
      <c r="G126" s="36">
        <v>8506683</v>
      </c>
      <c r="H126" s="36">
        <v>0</v>
      </c>
      <c r="I126" s="36">
        <v>0</v>
      </c>
      <c r="J126" s="36">
        <v>0</v>
      </c>
      <c r="K126" s="36">
        <v>0</v>
      </c>
      <c r="L126" s="61" t="s">
        <v>180</v>
      </c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f t="shared" si="2"/>
        <v>0</v>
      </c>
      <c r="AN126" s="36">
        <v>0</v>
      </c>
      <c r="AO126" s="36">
        <v>2126670.75</v>
      </c>
      <c r="AP126" s="36">
        <v>2126670.75</v>
      </c>
      <c r="AQ126" s="36">
        <v>2126670.75</v>
      </c>
      <c r="AR126" s="36">
        <v>2126670.75</v>
      </c>
      <c r="AS126" s="78">
        <v>8506683</v>
      </c>
    </row>
    <row r="127" spans="1:45" s="14" customFormat="1" ht="78" customHeight="1" x14ac:dyDescent="0.2">
      <c r="A127" s="46">
        <v>114</v>
      </c>
      <c r="B127" s="47" t="s">
        <v>105</v>
      </c>
      <c r="C127" s="48">
        <v>4</v>
      </c>
      <c r="D127" s="49" t="s">
        <v>17</v>
      </c>
      <c r="E127" s="48" t="s">
        <v>3</v>
      </c>
      <c r="F127" s="36">
        <v>3588193</v>
      </c>
      <c r="G127" s="36">
        <v>3588193</v>
      </c>
      <c r="H127" s="36">
        <v>0</v>
      </c>
      <c r="I127" s="36">
        <v>0</v>
      </c>
      <c r="J127" s="36">
        <v>0</v>
      </c>
      <c r="K127" s="36">
        <v>0</v>
      </c>
      <c r="L127" s="61" t="s">
        <v>180</v>
      </c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f t="shared" si="2"/>
        <v>0</v>
      </c>
      <c r="AN127" s="36">
        <v>0</v>
      </c>
      <c r="AO127" s="36">
        <v>897048.25</v>
      </c>
      <c r="AP127" s="36">
        <v>897048.25</v>
      </c>
      <c r="AQ127" s="36">
        <v>897048.25</v>
      </c>
      <c r="AR127" s="36">
        <v>897048.25</v>
      </c>
      <c r="AS127" s="78">
        <v>3588193</v>
      </c>
    </row>
    <row r="128" spans="1:45" s="15" customFormat="1" ht="78" customHeight="1" x14ac:dyDescent="0.2">
      <c r="A128" s="46">
        <v>115</v>
      </c>
      <c r="B128" s="47" t="s">
        <v>109</v>
      </c>
      <c r="C128" s="53" t="s">
        <v>13</v>
      </c>
      <c r="D128" s="54" t="s">
        <v>17</v>
      </c>
      <c r="E128" s="53" t="s">
        <v>3</v>
      </c>
      <c r="F128" s="36">
        <v>7830726</v>
      </c>
      <c r="G128" s="36">
        <v>7830726</v>
      </c>
      <c r="H128" s="36">
        <v>0</v>
      </c>
      <c r="I128" s="36">
        <v>0</v>
      </c>
      <c r="J128" s="36">
        <v>0</v>
      </c>
      <c r="K128" s="36">
        <v>0</v>
      </c>
      <c r="L128" s="61" t="s">
        <v>180</v>
      </c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f t="shared" si="2"/>
        <v>0</v>
      </c>
      <c r="AN128" s="36">
        <v>0</v>
      </c>
      <c r="AO128" s="36">
        <v>1957681.5</v>
      </c>
      <c r="AP128" s="36">
        <v>1957681.5</v>
      </c>
      <c r="AQ128" s="36">
        <v>1957681.5</v>
      </c>
      <c r="AR128" s="36">
        <v>1957681.5</v>
      </c>
      <c r="AS128" s="78">
        <v>7830726</v>
      </c>
    </row>
    <row r="129" spans="1:45" s="9" customFormat="1" ht="78" customHeight="1" x14ac:dyDescent="0.2">
      <c r="A129" s="46">
        <v>116</v>
      </c>
      <c r="B129" s="47" t="s">
        <v>212</v>
      </c>
      <c r="C129" s="53" t="s">
        <v>13</v>
      </c>
      <c r="D129" s="54" t="s">
        <v>16</v>
      </c>
      <c r="E129" s="53" t="s">
        <v>3</v>
      </c>
      <c r="F129" s="36">
        <v>346639348</v>
      </c>
      <c r="G129" s="36">
        <v>346639348</v>
      </c>
      <c r="H129" s="36">
        <v>0</v>
      </c>
      <c r="I129" s="36">
        <v>0</v>
      </c>
      <c r="J129" s="36">
        <v>0</v>
      </c>
      <c r="K129" s="36">
        <v>0</v>
      </c>
      <c r="L129" s="61" t="s">
        <v>180</v>
      </c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17331967.400000002</v>
      </c>
      <c r="AL129" s="36">
        <v>17331967.400000002</v>
      </c>
      <c r="AM129" s="36">
        <f t="shared" si="2"/>
        <v>17331967.400000002</v>
      </c>
      <c r="AN129" s="36">
        <v>51995902.199999996</v>
      </c>
      <c r="AO129" s="36">
        <v>69327869.600000009</v>
      </c>
      <c r="AP129" s="36">
        <v>103991804.39999999</v>
      </c>
      <c r="AQ129" s="36">
        <v>103991804.39999999</v>
      </c>
      <c r="AR129" s="36">
        <v>0</v>
      </c>
      <c r="AS129" s="78">
        <v>346639347.99999994</v>
      </c>
    </row>
    <row r="130" spans="1:45" s="9" customFormat="1" ht="78" customHeight="1" x14ac:dyDescent="0.2">
      <c r="A130" s="46">
        <v>117</v>
      </c>
      <c r="B130" s="47" t="s">
        <v>128</v>
      </c>
      <c r="C130" s="48" t="s">
        <v>13</v>
      </c>
      <c r="D130" s="54" t="s">
        <v>22</v>
      </c>
      <c r="E130" s="53" t="s">
        <v>1</v>
      </c>
      <c r="F130" s="36">
        <v>2770061</v>
      </c>
      <c r="G130" s="36">
        <v>2770061</v>
      </c>
      <c r="H130" s="36">
        <v>0</v>
      </c>
      <c r="I130" s="36">
        <v>0</v>
      </c>
      <c r="J130" s="36">
        <v>0</v>
      </c>
      <c r="K130" s="36">
        <v>0</v>
      </c>
      <c r="L130" s="61" t="s">
        <v>180</v>
      </c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f t="shared" si="2"/>
        <v>0</v>
      </c>
      <c r="AN130" s="36">
        <v>0</v>
      </c>
      <c r="AO130" s="36">
        <v>1274049</v>
      </c>
      <c r="AP130" s="36">
        <v>0</v>
      </c>
      <c r="AQ130" s="36">
        <v>0</v>
      </c>
      <c r="AR130" s="36">
        <v>0</v>
      </c>
      <c r="AS130" s="78">
        <v>1274049</v>
      </c>
    </row>
    <row r="131" spans="1:45" s="13" customFormat="1" ht="78" customHeight="1" x14ac:dyDescent="0.2">
      <c r="A131" s="46">
        <v>118</v>
      </c>
      <c r="B131" s="47" t="s">
        <v>108</v>
      </c>
      <c r="C131" s="48">
        <v>3</v>
      </c>
      <c r="D131" s="49" t="s">
        <v>17</v>
      </c>
      <c r="E131" s="48" t="s">
        <v>3</v>
      </c>
      <c r="F131" s="36">
        <v>2289729</v>
      </c>
      <c r="G131" s="36">
        <v>2289729</v>
      </c>
      <c r="H131" s="36">
        <v>0</v>
      </c>
      <c r="I131" s="36">
        <v>0</v>
      </c>
      <c r="J131" s="36">
        <v>0</v>
      </c>
      <c r="K131" s="36">
        <v>0</v>
      </c>
      <c r="L131" s="61" t="s">
        <v>180</v>
      </c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0</v>
      </c>
      <c r="AM131" s="36">
        <f t="shared" si="2"/>
        <v>0</v>
      </c>
      <c r="AN131" s="36">
        <v>0</v>
      </c>
      <c r="AO131" s="36">
        <v>0</v>
      </c>
      <c r="AP131" s="36">
        <v>0</v>
      </c>
      <c r="AQ131" s="36">
        <v>0</v>
      </c>
      <c r="AR131" s="36">
        <v>2289729</v>
      </c>
      <c r="AS131" s="78">
        <v>2289729</v>
      </c>
    </row>
    <row r="132" spans="1:45" s="9" customFormat="1" ht="78" customHeight="1" x14ac:dyDescent="0.2">
      <c r="A132" s="46">
        <v>119</v>
      </c>
      <c r="B132" s="47" t="s">
        <v>126</v>
      </c>
      <c r="C132" s="48" t="s">
        <v>13</v>
      </c>
      <c r="D132" s="54" t="s">
        <v>22</v>
      </c>
      <c r="E132" s="53" t="s">
        <v>1</v>
      </c>
      <c r="F132" s="36">
        <v>176800</v>
      </c>
      <c r="G132" s="36">
        <v>176800</v>
      </c>
      <c r="H132" s="36">
        <v>155174.79999999981</v>
      </c>
      <c r="I132" s="36">
        <v>7113.8199999998324</v>
      </c>
      <c r="J132" s="36">
        <v>8426.1199999998789</v>
      </c>
      <c r="K132" s="36">
        <v>1312.3000000000466</v>
      </c>
      <c r="L132" s="61">
        <v>1.1844719152298031</v>
      </c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13199.080000000307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13199.080000000307</v>
      </c>
      <c r="AM132" s="36">
        <f t="shared" si="2"/>
        <v>13199.080000000307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78">
        <v>176800</v>
      </c>
    </row>
    <row r="133" spans="1:45" s="9" customFormat="1" ht="78" customHeight="1" x14ac:dyDescent="0.2">
      <c r="A133" s="46">
        <v>120</v>
      </c>
      <c r="B133" s="47" t="s">
        <v>69</v>
      </c>
      <c r="C133" s="48">
        <v>1</v>
      </c>
      <c r="D133" s="49" t="s">
        <v>15</v>
      </c>
      <c r="E133" s="48" t="s">
        <v>2</v>
      </c>
      <c r="F133" s="36">
        <v>1000000</v>
      </c>
      <c r="G133" s="36">
        <v>1000000</v>
      </c>
      <c r="H133" s="36">
        <v>97803.41</v>
      </c>
      <c r="I133" s="36">
        <v>80230.350000000006</v>
      </c>
      <c r="J133" s="36">
        <v>82141.87</v>
      </c>
      <c r="K133" s="36">
        <v>1911.5199999999895</v>
      </c>
      <c r="L133" s="61">
        <v>1.0238253977453668</v>
      </c>
      <c r="M133" s="36">
        <v>24939.14</v>
      </c>
      <c r="N133" s="36">
        <v>0</v>
      </c>
      <c r="O133" s="36">
        <v>0</v>
      </c>
      <c r="P133" s="36">
        <v>19150.5</v>
      </c>
      <c r="Q133" s="36">
        <v>0</v>
      </c>
      <c r="R133" s="36">
        <v>0</v>
      </c>
      <c r="S133" s="36">
        <v>0</v>
      </c>
      <c r="T133" s="36">
        <v>0</v>
      </c>
      <c r="U133" s="36">
        <v>33436.449999999997</v>
      </c>
      <c r="V133" s="36">
        <v>0</v>
      </c>
      <c r="W133" s="36">
        <v>0</v>
      </c>
      <c r="X133" s="36">
        <v>0</v>
      </c>
      <c r="Y133" s="36">
        <v>77526.09</v>
      </c>
      <c r="Z133" s="36">
        <v>24939.14</v>
      </c>
      <c r="AA133" s="36">
        <v>0</v>
      </c>
      <c r="AB133" s="36">
        <v>0</v>
      </c>
      <c r="AC133" s="36">
        <v>21208</v>
      </c>
      <c r="AD133" s="36">
        <v>0</v>
      </c>
      <c r="AE133" s="36">
        <v>0</v>
      </c>
      <c r="AF133" s="36">
        <v>0</v>
      </c>
      <c r="AG133" s="36">
        <v>0</v>
      </c>
      <c r="AH133" s="36">
        <v>33436.449999999997</v>
      </c>
      <c r="AI133" s="36">
        <v>0</v>
      </c>
      <c r="AJ133" s="36">
        <v>0</v>
      </c>
      <c r="AK133" s="36">
        <v>0</v>
      </c>
      <c r="AL133" s="36">
        <v>79583.59</v>
      </c>
      <c r="AM133" s="36">
        <f t="shared" si="2"/>
        <v>2057.5</v>
      </c>
      <c r="AN133" s="36">
        <v>101200</v>
      </c>
      <c r="AO133" s="36">
        <v>206339</v>
      </c>
      <c r="AP133" s="36">
        <v>432932.13</v>
      </c>
      <c r="AQ133" s="36">
        <v>0</v>
      </c>
      <c r="AR133" s="36">
        <v>0</v>
      </c>
      <c r="AS133" s="78">
        <v>1000000</v>
      </c>
    </row>
    <row r="134" spans="1:45" s="13" customFormat="1" ht="78" customHeight="1" x14ac:dyDescent="0.2">
      <c r="A134" s="46">
        <v>121</v>
      </c>
      <c r="B134" s="47" t="s">
        <v>159</v>
      </c>
      <c r="C134" s="48" t="s">
        <v>13</v>
      </c>
      <c r="D134" s="54" t="s">
        <v>22</v>
      </c>
      <c r="E134" s="53" t="s">
        <v>1</v>
      </c>
      <c r="F134" s="36">
        <v>270346</v>
      </c>
      <c r="G134" s="36">
        <v>270346</v>
      </c>
      <c r="H134" s="36">
        <v>36258.42</v>
      </c>
      <c r="I134" s="36">
        <v>94305.760000000009</v>
      </c>
      <c r="J134" s="36">
        <v>102276.63</v>
      </c>
      <c r="K134" s="36">
        <v>7970.8699999999953</v>
      </c>
      <c r="L134" s="61">
        <v>1.0845215605070146</v>
      </c>
      <c r="M134" s="36">
        <v>0</v>
      </c>
      <c r="N134" s="36">
        <v>0</v>
      </c>
      <c r="O134" s="36">
        <v>34813.040000000001</v>
      </c>
      <c r="P134" s="36">
        <v>0</v>
      </c>
      <c r="Q134" s="36">
        <v>0</v>
      </c>
      <c r="R134" s="36">
        <v>18560.849999999999</v>
      </c>
      <c r="S134" s="36">
        <v>0</v>
      </c>
      <c r="T134" s="36">
        <v>0</v>
      </c>
      <c r="U134" s="36">
        <v>21777.26</v>
      </c>
      <c r="V134" s="36">
        <v>0</v>
      </c>
      <c r="W134" s="36">
        <v>0</v>
      </c>
      <c r="X134" s="36">
        <v>21777.26</v>
      </c>
      <c r="Y134" s="36">
        <v>96928.409999999989</v>
      </c>
      <c r="Z134" s="36">
        <v>0</v>
      </c>
      <c r="AA134" s="36">
        <v>41000.129999999997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29265.87</v>
      </c>
      <c r="AI134" s="36">
        <v>0</v>
      </c>
      <c r="AJ134" s="36">
        <v>0</v>
      </c>
      <c r="AK134" s="36">
        <v>0</v>
      </c>
      <c r="AL134" s="36">
        <v>70266</v>
      </c>
      <c r="AM134" s="36">
        <f t="shared" si="2"/>
        <v>-26662.409999999989</v>
      </c>
      <c r="AN134" s="36">
        <v>61544.95</v>
      </c>
      <c r="AO134" s="36">
        <v>0</v>
      </c>
      <c r="AP134" s="36">
        <v>0</v>
      </c>
      <c r="AQ134" s="36">
        <v>0</v>
      </c>
      <c r="AR134" s="36">
        <v>0</v>
      </c>
      <c r="AS134" s="78">
        <v>270346</v>
      </c>
    </row>
    <row r="135" spans="1:45" s="13" customFormat="1" ht="78" customHeight="1" x14ac:dyDescent="0.2">
      <c r="A135" s="46">
        <v>122</v>
      </c>
      <c r="B135" s="47" t="s">
        <v>157</v>
      </c>
      <c r="C135" s="48" t="s">
        <v>13</v>
      </c>
      <c r="D135" s="54" t="s">
        <v>22</v>
      </c>
      <c r="E135" s="53" t="s">
        <v>1</v>
      </c>
      <c r="F135" s="36">
        <v>1064308</v>
      </c>
      <c r="G135" s="36">
        <v>1064308</v>
      </c>
      <c r="H135" s="36">
        <v>215492.81999999998</v>
      </c>
      <c r="I135" s="36">
        <v>387214.81000000006</v>
      </c>
      <c r="J135" s="36">
        <v>395277.95000000007</v>
      </c>
      <c r="K135" s="36">
        <v>8063.140000000014</v>
      </c>
      <c r="L135" s="61">
        <v>1.0208234287319744</v>
      </c>
      <c r="M135" s="36">
        <v>1872.47</v>
      </c>
      <c r="N135" s="36">
        <v>0</v>
      </c>
      <c r="O135" s="36">
        <v>88667.4</v>
      </c>
      <c r="P135" s="36">
        <v>0</v>
      </c>
      <c r="Q135" s="36">
        <v>0</v>
      </c>
      <c r="R135" s="36">
        <v>63514.91</v>
      </c>
      <c r="S135" s="36">
        <v>0</v>
      </c>
      <c r="T135" s="36">
        <v>0</v>
      </c>
      <c r="U135" s="36">
        <v>61979.3</v>
      </c>
      <c r="V135" s="36">
        <v>0</v>
      </c>
      <c r="W135" s="36">
        <v>0</v>
      </c>
      <c r="X135" s="36">
        <v>52396.82</v>
      </c>
      <c r="Y135" s="36">
        <v>268430.90000000002</v>
      </c>
      <c r="Z135" s="36">
        <v>1872.47</v>
      </c>
      <c r="AA135" s="36">
        <v>0</v>
      </c>
      <c r="AB135" s="36">
        <v>120440.12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127351.42</v>
      </c>
      <c r="AI135" s="36">
        <v>0</v>
      </c>
      <c r="AJ135" s="36">
        <v>0</v>
      </c>
      <c r="AK135" s="36">
        <v>0</v>
      </c>
      <c r="AL135" s="36">
        <v>249664.01</v>
      </c>
      <c r="AM135" s="36">
        <f t="shared" si="2"/>
        <v>-18766.890000000014</v>
      </c>
      <c r="AN135" s="36">
        <v>203873.22</v>
      </c>
      <c r="AO135" s="36">
        <v>0</v>
      </c>
      <c r="AP135" s="36">
        <v>0</v>
      </c>
      <c r="AQ135" s="36">
        <v>0</v>
      </c>
      <c r="AR135" s="36">
        <v>0</v>
      </c>
      <c r="AS135" s="78">
        <v>1064308</v>
      </c>
    </row>
    <row r="136" spans="1:45" s="13" customFormat="1" ht="78" customHeight="1" x14ac:dyDescent="0.2">
      <c r="A136" s="46">
        <v>123</v>
      </c>
      <c r="B136" s="47" t="s">
        <v>162</v>
      </c>
      <c r="C136" s="48" t="s">
        <v>13</v>
      </c>
      <c r="D136" s="49" t="s">
        <v>22</v>
      </c>
      <c r="E136" s="48" t="s">
        <v>1</v>
      </c>
      <c r="F136" s="36">
        <v>917966</v>
      </c>
      <c r="G136" s="36">
        <v>917966</v>
      </c>
      <c r="H136" s="36">
        <v>194032.96000000002</v>
      </c>
      <c r="I136" s="36">
        <v>158035.91999999998</v>
      </c>
      <c r="J136" s="36">
        <v>172779.25999999998</v>
      </c>
      <c r="K136" s="36">
        <v>14743.339999999997</v>
      </c>
      <c r="L136" s="61">
        <v>1.0932910695239411</v>
      </c>
      <c r="M136" s="36">
        <v>11673.96</v>
      </c>
      <c r="N136" s="36">
        <v>0</v>
      </c>
      <c r="O136" s="36">
        <v>0</v>
      </c>
      <c r="P136" s="36">
        <v>0</v>
      </c>
      <c r="Q136" s="36">
        <v>8247.5400000000009</v>
      </c>
      <c r="R136" s="36">
        <v>0</v>
      </c>
      <c r="S136" s="36">
        <v>0</v>
      </c>
      <c r="T136" s="36">
        <v>43709.81</v>
      </c>
      <c r="U136" s="36">
        <v>0</v>
      </c>
      <c r="V136" s="36">
        <v>0</v>
      </c>
      <c r="W136" s="36">
        <v>54369.91</v>
      </c>
      <c r="X136" s="36">
        <v>0</v>
      </c>
      <c r="Y136" s="36">
        <v>118001.22</v>
      </c>
      <c r="Z136" s="36">
        <v>11673.96</v>
      </c>
      <c r="AA136" s="36">
        <v>0</v>
      </c>
      <c r="AB136" s="36">
        <v>0</v>
      </c>
      <c r="AC136" s="36">
        <v>0</v>
      </c>
      <c r="AD136" s="36">
        <v>8247.5400000000009</v>
      </c>
      <c r="AE136" s="36">
        <v>0</v>
      </c>
      <c r="AF136" s="36">
        <v>0</v>
      </c>
      <c r="AG136" s="36">
        <v>43869.55</v>
      </c>
      <c r="AH136" s="36">
        <v>0</v>
      </c>
      <c r="AI136" s="36">
        <v>0</v>
      </c>
      <c r="AJ136" s="36">
        <v>54369.91</v>
      </c>
      <c r="AK136" s="36">
        <v>0</v>
      </c>
      <c r="AL136" s="36">
        <v>118160.96000000001</v>
      </c>
      <c r="AM136" s="36">
        <f t="shared" si="2"/>
        <v>159.74000000000524</v>
      </c>
      <c r="AN136" s="36">
        <v>51363.79</v>
      </c>
      <c r="AO136" s="36">
        <v>96097.600000000006</v>
      </c>
      <c r="AP136" s="36">
        <v>56912.04</v>
      </c>
      <c r="AQ136" s="36">
        <v>228619.39</v>
      </c>
      <c r="AR136" s="36">
        <v>0</v>
      </c>
      <c r="AS136" s="78">
        <v>917966</v>
      </c>
    </row>
    <row r="137" spans="1:45" s="9" customFormat="1" ht="78" customHeight="1" x14ac:dyDescent="0.2">
      <c r="A137" s="46">
        <v>124</v>
      </c>
      <c r="B137" s="47" t="s">
        <v>97</v>
      </c>
      <c r="C137" s="53" t="s">
        <v>13</v>
      </c>
      <c r="D137" s="54" t="s">
        <v>16</v>
      </c>
      <c r="E137" s="53" t="s">
        <v>2</v>
      </c>
      <c r="F137" s="36">
        <v>7092599</v>
      </c>
      <c r="G137" s="36">
        <v>7092599</v>
      </c>
      <c r="H137" s="36">
        <v>215575.97</v>
      </c>
      <c r="I137" s="36">
        <v>2204322</v>
      </c>
      <c r="J137" s="36">
        <v>2219316.02</v>
      </c>
      <c r="K137" s="36">
        <v>14994.020000000019</v>
      </c>
      <c r="L137" s="61">
        <v>1.0068021006005474</v>
      </c>
      <c r="M137" s="36">
        <v>498975.63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119000</v>
      </c>
      <c r="Y137" s="36">
        <v>617975.63</v>
      </c>
      <c r="Z137" s="36">
        <v>2005.58</v>
      </c>
      <c r="AA137" s="36">
        <v>769590.39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110075</v>
      </c>
      <c r="AL137" s="36">
        <v>881670.97</v>
      </c>
      <c r="AM137" s="36">
        <f t="shared" si="2"/>
        <v>263695.33999999997</v>
      </c>
      <c r="AN137" s="36">
        <v>1754906</v>
      </c>
      <c r="AO137" s="36">
        <v>1423252.05</v>
      </c>
      <c r="AP137" s="36">
        <v>597877.99</v>
      </c>
      <c r="AQ137" s="36">
        <v>0</v>
      </c>
      <c r="AR137" s="36">
        <v>0</v>
      </c>
      <c r="AS137" s="78">
        <v>7092599</v>
      </c>
    </row>
    <row r="138" spans="1:45" s="13" customFormat="1" ht="78" customHeight="1" x14ac:dyDescent="0.2">
      <c r="A138" s="46">
        <v>125</v>
      </c>
      <c r="B138" s="47" t="s">
        <v>136</v>
      </c>
      <c r="C138" s="53">
        <v>2</v>
      </c>
      <c r="D138" s="54" t="s">
        <v>14</v>
      </c>
      <c r="E138" s="53" t="s">
        <v>1</v>
      </c>
      <c r="F138" s="36">
        <v>3400000</v>
      </c>
      <c r="G138" s="36">
        <v>3400000</v>
      </c>
      <c r="H138" s="36">
        <v>0</v>
      </c>
      <c r="I138" s="36">
        <v>140000</v>
      </c>
      <c r="J138" s="36">
        <v>155854.71000000002</v>
      </c>
      <c r="K138" s="36">
        <v>15854.710000000021</v>
      </c>
      <c r="L138" s="61">
        <v>1.1132479285714287</v>
      </c>
      <c r="M138" s="36">
        <v>0</v>
      </c>
      <c r="N138" s="36">
        <v>7070.47</v>
      </c>
      <c r="O138" s="36">
        <v>93752.81</v>
      </c>
      <c r="P138" s="36">
        <v>0</v>
      </c>
      <c r="Q138" s="36">
        <v>0</v>
      </c>
      <c r="R138" s="36">
        <v>122361.85</v>
      </c>
      <c r="S138" s="36">
        <v>18785</v>
      </c>
      <c r="T138" s="36">
        <v>0</v>
      </c>
      <c r="U138" s="36">
        <v>116913.20000000001</v>
      </c>
      <c r="V138" s="36">
        <v>25415</v>
      </c>
      <c r="W138" s="36">
        <v>0</v>
      </c>
      <c r="X138" s="36">
        <v>126523.49</v>
      </c>
      <c r="Y138" s="36">
        <v>510821.82</v>
      </c>
      <c r="Z138" s="36">
        <v>0</v>
      </c>
      <c r="AA138" s="36">
        <v>75931.38</v>
      </c>
      <c r="AB138" s="36">
        <v>0</v>
      </c>
      <c r="AC138" s="36">
        <v>0</v>
      </c>
      <c r="AD138" s="36">
        <v>11672.19</v>
      </c>
      <c r="AE138" s="36">
        <v>96938.45</v>
      </c>
      <c r="AF138" s="36">
        <v>0</v>
      </c>
      <c r="AG138" s="36">
        <v>11307.1</v>
      </c>
      <c r="AH138" s="36">
        <v>116189.53</v>
      </c>
      <c r="AI138" s="36">
        <v>0</v>
      </c>
      <c r="AJ138" s="36">
        <v>23003.62</v>
      </c>
      <c r="AK138" s="36">
        <v>112834.82999999999</v>
      </c>
      <c r="AL138" s="36">
        <v>447877.1</v>
      </c>
      <c r="AM138" s="36">
        <f t="shared" si="2"/>
        <v>-62944.72000000003</v>
      </c>
      <c r="AN138" s="36">
        <v>1012275.49</v>
      </c>
      <c r="AO138" s="36">
        <v>1074651</v>
      </c>
      <c r="AP138" s="36">
        <v>596623.51</v>
      </c>
      <c r="AQ138" s="36">
        <v>112718.19</v>
      </c>
      <c r="AR138" s="36">
        <v>0</v>
      </c>
      <c r="AS138" s="78">
        <v>3399999.9999999995</v>
      </c>
    </row>
    <row r="139" spans="1:45" s="9" customFormat="1" ht="78" customHeight="1" x14ac:dyDescent="0.2">
      <c r="A139" s="46">
        <v>126</v>
      </c>
      <c r="B139" s="47" t="s">
        <v>124</v>
      </c>
      <c r="C139" s="48" t="s">
        <v>13</v>
      </c>
      <c r="D139" s="49" t="s">
        <v>22</v>
      </c>
      <c r="E139" s="48" t="s">
        <v>1</v>
      </c>
      <c r="F139" s="36">
        <v>502562</v>
      </c>
      <c r="G139" s="36">
        <v>502562</v>
      </c>
      <c r="H139" s="36">
        <v>160867.76999999999</v>
      </c>
      <c r="I139" s="36">
        <v>75797.59</v>
      </c>
      <c r="J139" s="36">
        <v>95732.63</v>
      </c>
      <c r="K139" s="36">
        <v>19935.040000000008</v>
      </c>
      <c r="L139" s="61">
        <v>1.2630036126478428</v>
      </c>
      <c r="M139" s="36">
        <v>15637.48</v>
      </c>
      <c r="N139" s="36">
        <v>0</v>
      </c>
      <c r="O139" s="36">
        <v>0</v>
      </c>
      <c r="P139" s="36">
        <v>21961.62</v>
      </c>
      <c r="Q139" s="36">
        <v>0</v>
      </c>
      <c r="R139" s="36">
        <v>0</v>
      </c>
      <c r="S139" s="36">
        <v>27502.52</v>
      </c>
      <c r="T139" s="36">
        <v>0</v>
      </c>
      <c r="U139" s="36">
        <v>0</v>
      </c>
      <c r="V139" s="36">
        <v>20289.88</v>
      </c>
      <c r="W139" s="36">
        <v>0</v>
      </c>
      <c r="X139" s="36">
        <v>0</v>
      </c>
      <c r="Y139" s="36">
        <v>85391.5</v>
      </c>
      <c r="Z139" s="36">
        <v>15637.48</v>
      </c>
      <c r="AA139" s="36">
        <v>0</v>
      </c>
      <c r="AB139" s="36">
        <v>0</v>
      </c>
      <c r="AC139" s="36">
        <v>0</v>
      </c>
      <c r="AD139" s="36">
        <v>0</v>
      </c>
      <c r="AE139" s="36">
        <v>32186.61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45522.09</v>
      </c>
      <c r="AL139" s="36">
        <v>93346.18</v>
      </c>
      <c r="AM139" s="36">
        <f t="shared" si="2"/>
        <v>7954.679999999993</v>
      </c>
      <c r="AN139" s="36">
        <v>92019.74</v>
      </c>
      <c r="AO139" s="36">
        <v>60595.68</v>
      </c>
      <c r="AP139" s="36">
        <v>0</v>
      </c>
      <c r="AQ139" s="36">
        <v>0</v>
      </c>
      <c r="AR139" s="36">
        <v>0</v>
      </c>
      <c r="AS139" s="78">
        <v>502561.99999999994</v>
      </c>
    </row>
    <row r="140" spans="1:45" s="9" customFormat="1" ht="78" customHeight="1" x14ac:dyDescent="0.2">
      <c r="A140" s="46">
        <v>127</v>
      </c>
      <c r="B140" s="47" t="s">
        <v>155</v>
      </c>
      <c r="C140" s="48" t="s">
        <v>13</v>
      </c>
      <c r="D140" s="54" t="s">
        <v>18</v>
      </c>
      <c r="E140" s="53" t="s">
        <v>1</v>
      </c>
      <c r="F140" s="36">
        <v>4398750</v>
      </c>
      <c r="G140" s="36">
        <v>4398750</v>
      </c>
      <c r="H140" s="36">
        <v>152896.71</v>
      </c>
      <c r="I140" s="36">
        <v>444459.22</v>
      </c>
      <c r="J140" s="36">
        <v>477350.08999999997</v>
      </c>
      <c r="K140" s="36">
        <v>32890.869999999995</v>
      </c>
      <c r="L140" s="61">
        <v>1.0740019973035997</v>
      </c>
      <c r="M140" s="36">
        <v>0</v>
      </c>
      <c r="N140" s="36">
        <v>0</v>
      </c>
      <c r="O140" s="36">
        <v>180955</v>
      </c>
      <c r="P140" s="36">
        <v>0</v>
      </c>
      <c r="Q140" s="36">
        <v>0</v>
      </c>
      <c r="R140" s="36">
        <v>60041</v>
      </c>
      <c r="S140" s="36">
        <v>0</v>
      </c>
      <c r="T140" s="36">
        <v>0</v>
      </c>
      <c r="U140" s="36">
        <v>170981</v>
      </c>
      <c r="V140" s="36">
        <v>0</v>
      </c>
      <c r="W140" s="36">
        <v>0</v>
      </c>
      <c r="X140" s="36">
        <v>322023</v>
      </c>
      <c r="Y140" s="36">
        <v>734000</v>
      </c>
      <c r="Z140" s="36">
        <v>0</v>
      </c>
      <c r="AA140" s="36">
        <v>0</v>
      </c>
      <c r="AB140" s="36">
        <v>209791.93</v>
      </c>
      <c r="AC140" s="36">
        <v>0</v>
      </c>
      <c r="AD140" s="36">
        <v>0</v>
      </c>
      <c r="AE140" s="36">
        <v>60041</v>
      </c>
      <c r="AF140" s="36">
        <v>0</v>
      </c>
      <c r="AG140" s="36">
        <v>0</v>
      </c>
      <c r="AH140" s="36">
        <v>170981</v>
      </c>
      <c r="AI140" s="36">
        <v>0</v>
      </c>
      <c r="AJ140" s="36">
        <v>0</v>
      </c>
      <c r="AK140" s="36">
        <v>322023</v>
      </c>
      <c r="AL140" s="36">
        <v>762836.92999999993</v>
      </c>
      <c r="AM140" s="36">
        <f t="shared" si="2"/>
        <v>28836.929999999935</v>
      </c>
      <c r="AN140" s="36">
        <v>655777.93999999994</v>
      </c>
      <c r="AO140" s="36">
        <v>912407.33</v>
      </c>
      <c r="AP140" s="36">
        <v>908601</v>
      </c>
      <c r="AQ140" s="36">
        <v>528880</v>
      </c>
      <c r="AR140" s="36">
        <v>0</v>
      </c>
      <c r="AS140" s="78">
        <v>4398750</v>
      </c>
    </row>
    <row r="141" spans="1:45" s="9" customFormat="1" ht="78" customHeight="1" x14ac:dyDescent="0.2">
      <c r="A141" s="46">
        <v>128</v>
      </c>
      <c r="B141" s="47" t="s">
        <v>141</v>
      </c>
      <c r="C141" s="53" t="s">
        <v>13</v>
      </c>
      <c r="D141" s="54" t="s">
        <v>14</v>
      </c>
      <c r="E141" s="53" t="s">
        <v>1</v>
      </c>
      <c r="F141" s="36">
        <v>2794247</v>
      </c>
      <c r="G141" s="36">
        <v>2794247</v>
      </c>
      <c r="H141" s="36">
        <v>381341.32999999996</v>
      </c>
      <c r="I141" s="36">
        <v>509490.06</v>
      </c>
      <c r="J141" s="36">
        <v>547307.97</v>
      </c>
      <c r="K141" s="36">
        <v>37817.909999999974</v>
      </c>
      <c r="L141" s="61">
        <v>1.0742269829562523</v>
      </c>
      <c r="M141" s="36">
        <v>0</v>
      </c>
      <c r="N141" s="36">
        <v>0</v>
      </c>
      <c r="O141" s="36">
        <v>22645.31</v>
      </c>
      <c r="P141" s="36">
        <v>0</v>
      </c>
      <c r="Q141" s="36">
        <v>0</v>
      </c>
      <c r="R141" s="36">
        <v>80293</v>
      </c>
      <c r="S141" s="36">
        <v>0</v>
      </c>
      <c r="T141" s="36">
        <v>0</v>
      </c>
      <c r="U141" s="36">
        <v>191250</v>
      </c>
      <c r="V141" s="36">
        <v>0</v>
      </c>
      <c r="W141" s="36">
        <v>0</v>
      </c>
      <c r="X141" s="36">
        <v>91800</v>
      </c>
      <c r="Y141" s="36">
        <v>385988.31</v>
      </c>
      <c r="Z141" s="36">
        <v>0</v>
      </c>
      <c r="AA141" s="36">
        <v>0</v>
      </c>
      <c r="AB141" s="36">
        <v>59936.800000000003</v>
      </c>
      <c r="AC141" s="36">
        <v>0</v>
      </c>
      <c r="AD141" s="36">
        <v>0</v>
      </c>
      <c r="AE141" s="36">
        <v>80293</v>
      </c>
      <c r="AF141" s="36">
        <v>0</v>
      </c>
      <c r="AG141" s="36">
        <v>0</v>
      </c>
      <c r="AH141" s="36">
        <v>191250</v>
      </c>
      <c r="AI141" s="36">
        <v>0</v>
      </c>
      <c r="AJ141" s="36">
        <v>0</v>
      </c>
      <c r="AK141" s="36">
        <v>76500</v>
      </c>
      <c r="AL141" s="36">
        <v>407979.8</v>
      </c>
      <c r="AM141" s="36">
        <f t="shared" si="2"/>
        <v>21991.489999999991</v>
      </c>
      <c r="AN141" s="36">
        <v>614438</v>
      </c>
      <c r="AO141" s="36">
        <v>843179.9</v>
      </c>
      <c r="AP141" s="36">
        <v>0</v>
      </c>
      <c r="AQ141" s="36">
        <v>0</v>
      </c>
      <c r="AR141" s="36">
        <v>0</v>
      </c>
      <c r="AS141" s="78">
        <v>2794247</v>
      </c>
    </row>
    <row r="142" spans="1:45" s="13" customFormat="1" ht="78" customHeight="1" x14ac:dyDescent="0.2">
      <c r="A142" s="46">
        <v>129</v>
      </c>
      <c r="B142" s="47" t="s">
        <v>178</v>
      </c>
      <c r="C142" s="48">
        <v>1</v>
      </c>
      <c r="D142" s="49" t="s">
        <v>24</v>
      </c>
      <c r="E142" s="48" t="s">
        <v>26</v>
      </c>
      <c r="F142" s="36">
        <v>20758548</v>
      </c>
      <c r="G142" s="36">
        <v>20758548</v>
      </c>
      <c r="H142" s="36">
        <v>10352324.220000001</v>
      </c>
      <c r="I142" s="36">
        <v>5165876.2700000014</v>
      </c>
      <c r="J142" s="36">
        <v>5207027.22</v>
      </c>
      <c r="K142" s="36">
        <v>41150.949999998324</v>
      </c>
      <c r="L142" s="61">
        <v>1.0079659186262311</v>
      </c>
      <c r="M142" s="36">
        <v>418449.91999999998</v>
      </c>
      <c r="N142" s="36">
        <v>4034.12</v>
      </c>
      <c r="O142" s="36">
        <v>691937.41999999993</v>
      </c>
      <c r="P142" s="36">
        <v>1589568.55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v>0</v>
      </c>
      <c r="Y142" s="36">
        <v>2703990.01</v>
      </c>
      <c r="Z142" s="36">
        <v>678448.13</v>
      </c>
      <c r="AA142" s="36">
        <v>8712.34</v>
      </c>
      <c r="AB142" s="36">
        <v>691908.79</v>
      </c>
      <c r="AC142" s="36">
        <v>1585045.92</v>
      </c>
      <c r="AD142" s="36">
        <v>0</v>
      </c>
      <c r="AE142" s="36">
        <v>0</v>
      </c>
      <c r="AF142" s="36">
        <v>0</v>
      </c>
      <c r="AG142" s="36">
        <v>0</v>
      </c>
      <c r="AH142" s="36">
        <v>0</v>
      </c>
      <c r="AI142" s="36">
        <v>0</v>
      </c>
      <c r="AJ142" s="36">
        <v>0</v>
      </c>
      <c r="AK142" s="36">
        <v>0</v>
      </c>
      <c r="AL142" s="36">
        <v>2964115.1799999997</v>
      </c>
      <c r="AM142" s="36">
        <f t="shared" si="2"/>
        <v>260125.16999999993</v>
      </c>
      <c r="AN142" s="36">
        <v>0</v>
      </c>
      <c r="AO142" s="36">
        <v>0</v>
      </c>
      <c r="AP142" s="36">
        <v>2235081.38</v>
      </c>
      <c r="AQ142" s="36">
        <v>0</v>
      </c>
      <c r="AR142" s="36">
        <v>0</v>
      </c>
      <c r="AS142" s="78">
        <v>20758548</v>
      </c>
    </row>
    <row r="143" spans="1:45" s="13" customFormat="1" ht="78" customHeight="1" x14ac:dyDescent="0.2">
      <c r="A143" s="46">
        <v>130</v>
      </c>
      <c r="B143" s="47" t="s">
        <v>153</v>
      </c>
      <c r="C143" s="48" t="s">
        <v>13</v>
      </c>
      <c r="D143" s="49" t="s">
        <v>22</v>
      </c>
      <c r="E143" s="48" t="s">
        <v>1</v>
      </c>
      <c r="F143" s="36">
        <v>27225595</v>
      </c>
      <c r="G143" s="36">
        <v>27225595</v>
      </c>
      <c r="H143" s="36">
        <v>2803648.44</v>
      </c>
      <c r="I143" s="36">
        <v>5175349.66</v>
      </c>
      <c r="J143" s="36">
        <v>5224802.6100000003</v>
      </c>
      <c r="K143" s="36">
        <v>49452.950000000186</v>
      </c>
      <c r="L143" s="61">
        <v>1.0095554799673188</v>
      </c>
      <c r="M143" s="36">
        <v>17243.099999999999</v>
      </c>
      <c r="N143" s="36">
        <v>0</v>
      </c>
      <c r="O143" s="36">
        <v>0</v>
      </c>
      <c r="P143" s="36">
        <v>735578.07</v>
      </c>
      <c r="Q143" s="36">
        <v>0</v>
      </c>
      <c r="R143" s="36">
        <v>0</v>
      </c>
      <c r="S143" s="36">
        <v>467500</v>
      </c>
      <c r="T143" s="36">
        <v>0</v>
      </c>
      <c r="U143" s="36">
        <v>0</v>
      </c>
      <c r="V143" s="36">
        <v>595000</v>
      </c>
      <c r="W143" s="36">
        <v>0</v>
      </c>
      <c r="X143" s="36">
        <v>0</v>
      </c>
      <c r="Y143" s="36">
        <v>1815321.17</v>
      </c>
      <c r="Z143" s="36">
        <v>17243.099999999999</v>
      </c>
      <c r="AA143" s="36">
        <v>0</v>
      </c>
      <c r="AB143" s="36">
        <v>0</v>
      </c>
      <c r="AC143" s="36">
        <v>1556255.58</v>
      </c>
      <c r="AD143" s="36">
        <v>0</v>
      </c>
      <c r="AE143" s="36">
        <v>0</v>
      </c>
      <c r="AF143" s="36">
        <v>340000</v>
      </c>
      <c r="AG143" s="36">
        <v>0</v>
      </c>
      <c r="AH143" s="36">
        <v>0</v>
      </c>
      <c r="AI143" s="36">
        <v>382500</v>
      </c>
      <c r="AJ143" s="36">
        <v>0</v>
      </c>
      <c r="AK143" s="36">
        <v>0</v>
      </c>
      <c r="AL143" s="36">
        <v>2295998.6800000002</v>
      </c>
      <c r="AM143" s="36">
        <f t="shared" ref="AM143:AM184" si="3">AL143-Y143</f>
        <v>480677.51000000024</v>
      </c>
      <c r="AN143" s="36">
        <v>2465010.63</v>
      </c>
      <c r="AO143" s="36">
        <v>7435580.6799999997</v>
      </c>
      <c r="AP143" s="36">
        <v>3523275.96</v>
      </c>
      <c r="AQ143" s="36">
        <v>0</v>
      </c>
      <c r="AR143" s="36">
        <v>0</v>
      </c>
      <c r="AS143" s="78">
        <v>23748317</v>
      </c>
    </row>
    <row r="144" spans="1:45" s="9" customFormat="1" ht="78" customHeight="1" x14ac:dyDescent="0.2">
      <c r="A144" s="46">
        <v>131</v>
      </c>
      <c r="B144" s="47" t="s">
        <v>163</v>
      </c>
      <c r="C144" s="48" t="s">
        <v>13</v>
      </c>
      <c r="D144" s="49" t="s">
        <v>22</v>
      </c>
      <c r="E144" s="48" t="s">
        <v>1</v>
      </c>
      <c r="F144" s="36">
        <v>2046882</v>
      </c>
      <c r="G144" s="36">
        <v>2046882</v>
      </c>
      <c r="H144" s="36">
        <v>503656.19</v>
      </c>
      <c r="I144" s="36">
        <v>376532.24</v>
      </c>
      <c r="J144" s="36">
        <v>432875.03</v>
      </c>
      <c r="K144" s="36">
        <v>56342.790000000037</v>
      </c>
      <c r="L144" s="61">
        <v>1.149636031166946</v>
      </c>
      <c r="M144" s="36">
        <v>0</v>
      </c>
      <c r="N144" s="36">
        <v>0</v>
      </c>
      <c r="O144" s="36">
        <v>0</v>
      </c>
      <c r="P144" s="36">
        <v>68172.44</v>
      </c>
      <c r="Q144" s="36">
        <v>0</v>
      </c>
      <c r="R144" s="36">
        <v>0</v>
      </c>
      <c r="S144" s="36">
        <v>95866.03</v>
      </c>
      <c r="T144" s="36">
        <v>0</v>
      </c>
      <c r="U144" s="36">
        <v>0</v>
      </c>
      <c r="V144" s="36">
        <v>95866.03</v>
      </c>
      <c r="W144" s="36">
        <v>0</v>
      </c>
      <c r="X144" s="36">
        <v>0</v>
      </c>
      <c r="Y144" s="36">
        <v>259904.5</v>
      </c>
      <c r="Z144" s="36">
        <v>0</v>
      </c>
      <c r="AA144" s="36">
        <v>0</v>
      </c>
      <c r="AB144" s="36">
        <v>0</v>
      </c>
      <c r="AC144" s="36">
        <v>68172.44</v>
      </c>
      <c r="AD144" s="36">
        <v>0</v>
      </c>
      <c r="AE144" s="36">
        <v>0</v>
      </c>
      <c r="AF144" s="36">
        <v>72242.44</v>
      </c>
      <c r="AG144" s="36">
        <v>0</v>
      </c>
      <c r="AH144" s="36">
        <v>0</v>
      </c>
      <c r="AI144" s="36">
        <v>65611.34</v>
      </c>
      <c r="AJ144" s="36">
        <v>0</v>
      </c>
      <c r="AK144" s="36">
        <v>0</v>
      </c>
      <c r="AL144" s="36">
        <v>206026.22</v>
      </c>
      <c r="AM144" s="36">
        <f t="shared" si="3"/>
        <v>-53878.28</v>
      </c>
      <c r="AN144" s="36">
        <v>454045.01</v>
      </c>
      <c r="AO144" s="36">
        <v>450279.55</v>
      </c>
      <c r="AP144" s="36">
        <v>0</v>
      </c>
      <c r="AQ144" s="36">
        <v>0</v>
      </c>
      <c r="AR144" s="36">
        <v>0</v>
      </c>
      <c r="AS144" s="78">
        <v>2046882</v>
      </c>
    </row>
    <row r="145" spans="1:45" s="13" customFormat="1" ht="78" customHeight="1" x14ac:dyDescent="0.2">
      <c r="A145" s="46">
        <v>132</v>
      </c>
      <c r="B145" s="47" t="s">
        <v>156</v>
      </c>
      <c r="C145" s="48" t="s">
        <v>13</v>
      </c>
      <c r="D145" s="49" t="s">
        <v>18</v>
      </c>
      <c r="E145" s="48" t="s">
        <v>1</v>
      </c>
      <c r="F145" s="36">
        <v>3597789</v>
      </c>
      <c r="G145" s="36">
        <v>3597789</v>
      </c>
      <c r="H145" s="36">
        <v>223033.69</v>
      </c>
      <c r="I145" s="36">
        <v>329039.39</v>
      </c>
      <c r="J145" s="36">
        <v>396369.27</v>
      </c>
      <c r="K145" s="36">
        <v>67329.88</v>
      </c>
      <c r="L145" s="61">
        <v>1.2046255920909652</v>
      </c>
      <c r="M145" s="36">
        <v>153160.16</v>
      </c>
      <c r="N145" s="36">
        <v>119115.78</v>
      </c>
      <c r="O145" s="36">
        <v>57800</v>
      </c>
      <c r="P145" s="36">
        <v>0</v>
      </c>
      <c r="Q145" s="36">
        <v>0</v>
      </c>
      <c r="R145" s="36">
        <v>55256.5</v>
      </c>
      <c r="S145" s="36">
        <v>0</v>
      </c>
      <c r="T145" s="36">
        <v>0</v>
      </c>
      <c r="U145" s="36">
        <v>118449.2</v>
      </c>
      <c r="V145" s="36">
        <v>0</v>
      </c>
      <c r="W145" s="36">
        <v>0</v>
      </c>
      <c r="X145" s="36">
        <v>116409.43</v>
      </c>
      <c r="Y145" s="36">
        <v>620191.07000000007</v>
      </c>
      <c r="Z145" s="36">
        <v>153160.16</v>
      </c>
      <c r="AA145" s="36">
        <v>119115.78</v>
      </c>
      <c r="AB145" s="36">
        <v>70225.17</v>
      </c>
      <c r="AC145" s="36">
        <v>0</v>
      </c>
      <c r="AD145" s="36">
        <v>0</v>
      </c>
      <c r="AE145" s="36">
        <v>74219.960000000006</v>
      </c>
      <c r="AF145" s="36">
        <v>0</v>
      </c>
      <c r="AG145" s="36">
        <v>0</v>
      </c>
      <c r="AH145" s="36">
        <v>122640.72</v>
      </c>
      <c r="AI145" s="36">
        <v>0</v>
      </c>
      <c r="AJ145" s="36">
        <v>0</v>
      </c>
      <c r="AK145" s="36">
        <v>132068.92000000001</v>
      </c>
      <c r="AL145" s="36">
        <v>671430.71000000008</v>
      </c>
      <c r="AM145" s="36">
        <f t="shared" si="3"/>
        <v>51239.640000000014</v>
      </c>
      <c r="AN145" s="36">
        <v>509157.03999999992</v>
      </c>
      <c r="AO145" s="36">
        <v>700729.34000000008</v>
      </c>
      <c r="AP145" s="36">
        <v>703701.74</v>
      </c>
      <c r="AQ145" s="36">
        <v>393367.21</v>
      </c>
      <c r="AR145" s="36">
        <v>0</v>
      </c>
      <c r="AS145" s="78">
        <v>3597789</v>
      </c>
    </row>
    <row r="146" spans="1:45" s="9" customFormat="1" ht="78" customHeight="1" x14ac:dyDescent="0.2">
      <c r="A146" s="46">
        <v>133</v>
      </c>
      <c r="B146" s="47" t="s">
        <v>125</v>
      </c>
      <c r="C146" s="48" t="s">
        <v>13</v>
      </c>
      <c r="D146" s="49" t="s">
        <v>22</v>
      </c>
      <c r="E146" s="48" t="s">
        <v>1</v>
      </c>
      <c r="F146" s="36">
        <v>1190655</v>
      </c>
      <c r="G146" s="36">
        <v>1190655</v>
      </c>
      <c r="H146" s="36">
        <v>257836.17999999996</v>
      </c>
      <c r="I146" s="36">
        <v>469380.87999999995</v>
      </c>
      <c r="J146" s="36">
        <v>547701.43000000005</v>
      </c>
      <c r="K146" s="36">
        <v>78320.550000000105</v>
      </c>
      <c r="L146" s="61">
        <v>1.1668592678934857</v>
      </c>
      <c r="M146" s="36">
        <v>267.75</v>
      </c>
      <c r="N146" s="36">
        <v>0</v>
      </c>
      <c r="O146" s="36">
        <v>0</v>
      </c>
      <c r="P146" s="36">
        <v>24374.02</v>
      </c>
      <c r="Q146" s="36">
        <v>0</v>
      </c>
      <c r="R146" s="36">
        <v>0</v>
      </c>
      <c r="S146" s="36">
        <v>50657.82</v>
      </c>
      <c r="T146" s="36">
        <v>0</v>
      </c>
      <c r="U146" s="36">
        <v>0</v>
      </c>
      <c r="V146" s="36">
        <v>27359.18</v>
      </c>
      <c r="W146" s="36">
        <v>0</v>
      </c>
      <c r="X146" s="36">
        <v>0</v>
      </c>
      <c r="Y146" s="36">
        <v>102658.76999999999</v>
      </c>
      <c r="Z146" s="36">
        <v>267.75</v>
      </c>
      <c r="AA146" s="36">
        <v>0</v>
      </c>
      <c r="AB146" s="36">
        <v>0</v>
      </c>
      <c r="AC146" s="36">
        <v>0</v>
      </c>
      <c r="AD146" s="36">
        <v>29937.68</v>
      </c>
      <c r="AE146" s="36">
        <v>0</v>
      </c>
      <c r="AF146" s="36">
        <v>0</v>
      </c>
      <c r="AG146" s="36">
        <v>0</v>
      </c>
      <c r="AH146" s="36">
        <v>0</v>
      </c>
      <c r="AI146" s="36">
        <v>73848</v>
      </c>
      <c r="AJ146" s="36">
        <v>0</v>
      </c>
      <c r="AK146" s="36">
        <v>0</v>
      </c>
      <c r="AL146" s="36">
        <v>104053.43</v>
      </c>
      <c r="AM146" s="36">
        <f t="shared" si="3"/>
        <v>1394.6600000000035</v>
      </c>
      <c r="AN146" s="36">
        <v>54048.3</v>
      </c>
      <c r="AO146" s="36">
        <v>61467</v>
      </c>
      <c r="AP146" s="36">
        <v>165548.66</v>
      </c>
      <c r="AQ146" s="36">
        <v>0</v>
      </c>
      <c r="AR146" s="36">
        <v>0</v>
      </c>
      <c r="AS146" s="78">
        <v>1190655</v>
      </c>
    </row>
    <row r="147" spans="1:45" s="13" customFormat="1" ht="78" customHeight="1" x14ac:dyDescent="0.2">
      <c r="A147" s="46">
        <v>134</v>
      </c>
      <c r="B147" s="47" t="s">
        <v>175</v>
      </c>
      <c r="C147" s="48">
        <v>1</v>
      </c>
      <c r="D147" s="49" t="s">
        <v>24</v>
      </c>
      <c r="E147" s="48" t="s">
        <v>25</v>
      </c>
      <c r="F147" s="36">
        <v>4505000</v>
      </c>
      <c r="G147" s="36">
        <v>4505000</v>
      </c>
      <c r="H147" s="36">
        <v>97839.89</v>
      </c>
      <c r="I147" s="36">
        <v>268354.84999999998</v>
      </c>
      <c r="J147" s="36">
        <v>361869.83999999997</v>
      </c>
      <c r="K147" s="36">
        <v>93514.989999999991</v>
      </c>
      <c r="L147" s="61">
        <v>1.3484751253796978</v>
      </c>
      <c r="M147" s="36">
        <v>0</v>
      </c>
      <c r="N147" s="36">
        <v>114642.14</v>
      </c>
      <c r="O147" s="36">
        <v>0</v>
      </c>
      <c r="P147" s="36">
        <v>0</v>
      </c>
      <c r="Q147" s="36">
        <v>68850</v>
      </c>
      <c r="R147" s="36">
        <v>0</v>
      </c>
      <c r="S147" s="36">
        <v>0</v>
      </c>
      <c r="T147" s="36">
        <v>80325</v>
      </c>
      <c r="U147" s="36">
        <v>0</v>
      </c>
      <c r="V147" s="36">
        <v>0</v>
      </c>
      <c r="W147" s="36">
        <v>210348.98</v>
      </c>
      <c r="X147" s="36">
        <v>0</v>
      </c>
      <c r="Y147" s="36">
        <v>474166.12</v>
      </c>
      <c r="Z147" s="36">
        <v>0</v>
      </c>
      <c r="AA147" s="36">
        <v>114642.14</v>
      </c>
      <c r="AB147" s="36">
        <v>0</v>
      </c>
      <c r="AC147" s="36">
        <v>0</v>
      </c>
      <c r="AD147" s="36">
        <v>96275.25</v>
      </c>
      <c r="AE147" s="36">
        <v>0</v>
      </c>
      <c r="AF147" s="36">
        <v>0</v>
      </c>
      <c r="AG147" s="36">
        <v>94993.11</v>
      </c>
      <c r="AH147" s="36">
        <v>0</v>
      </c>
      <c r="AI147" s="36">
        <v>0</v>
      </c>
      <c r="AJ147" s="36">
        <v>36720</v>
      </c>
      <c r="AK147" s="36">
        <v>0</v>
      </c>
      <c r="AL147" s="36">
        <v>342630.5</v>
      </c>
      <c r="AM147" s="36">
        <f t="shared" si="3"/>
        <v>-131535.62</v>
      </c>
      <c r="AN147" s="36">
        <v>136121</v>
      </c>
      <c r="AO147" s="36">
        <v>0</v>
      </c>
      <c r="AP147" s="36">
        <v>3566538.77</v>
      </c>
      <c r="AQ147" s="36">
        <v>0</v>
      </c>
      <c r="AR147" s="36">
        <v>0</v>
      </c>
      <c r="AS147" s="78">
        <v>4505000</v>
      </c>
    </row>
    <row r="148" spans="1:45" s="13" customFormat="1" ht="78" customHeight="1" x14ac:dyDescent="0.2">
      <c r="A148" s="46">
        <v>135</v>
      </c>
      <c r="B148" s="47" t="s">
        <v>90</v>
      </c>
      <c r="C148" s="53" t="s">
        <v>13</v>
      </c>
      <c r="D148" s="49" t="s">
        <v>19</v>
      </c>
      <c r="E148" s="48" t="s">
        <v>1</v>
      </c>
      <c r="F148" s="36">
        <v>1275000</v>
      </c>
      <c r="G148" s="36">
        <v>1275000</v>
      </c>
      <c r="H148" s="36">
        <v>205943.71</v>
      </c>
      <c r="I148" s="36">
        <v>186102</v>
      </c>
      <c r="J148" s="36">
        <v>296459.95</v>
      </c>
      <c r="K148" s="36">
        <v>110357.95000000001</v>
      </c>
      <c r="L148" s="61">
        <v>1.5929971198590021</v>
      </c>
      <c r="M148" s="36">
        <v>32877.949999999997</v>
      </c>
      <c r="N148" s="36">
        <v>6069.8</v>
      </c>
      <c r="O148" s="36">
        <v>24310</v>
      </c>
      <c r="P148" s="36">
        <v>0</v>
      </c>
      <c r="Q148" s="36">
        <v>17920.34</v>
      </c>
      <c r="R148" s="36">
        <v>39253.450000000004</v>
      </c>
      <c r="S148" s="36">
        <v>0</v>
      </c>
      <c r="T148" s="36">
        <v>0</v>
      </c>
      <c r="U148" s="36">
        <v>50747.79</v>
      </c>
      <c r="V148" s="36">
        <v>0</v>
      </c>
      <c r="W148" s="36">
        <v>0</v>
      </c>
      <c r="X148" s="36">
        <v>50582.479999999996</v>
      </c>
      <c r="Y148" s="36">
        <v>221761.81</v>
      </c>
      <c r="Z148" s="36">
        <v>0</v>
      </c>
      <c r="AA148" s="36">
        <v>42627.64</v>
      </c>
      <c r="AB148" s="36">
        <v>19594.78</v>
      </c>
      <c r="AC148" s="36">
        <v>0</v>
      </c>
      <c r="AD148" s="36">
        <v>0</v>
      </c>
      <c r="AE148" s="36">
        <v>47521.91</v>
      </c>
      <c r="AF148" s="36">
        <v>0</v>
      </c>
      <c r="AG148" s="36">
        <v>0</v>
      </c>
      <c r="AH148" s="36">
        <v>54622.36</v>
      </c>
      <c r="AI148" s="36">
        <v>0</v>
      </c>
      <c r="AJ148" s="36">
        <v>0</v>
      </c>
      <c r="AK148" s="36">
        <v>46475.3</v>
      </c>
      <c r="AL148" s="36">
        <v>210841.99</v>
      </c>
      <c r="AM148" s="36">
        <f t="shared" si="3"/>
        <v>-10919.820000000007</v>
      </c>
      <c r="AN148" s="36">
        <v>289171</v>
      </c>
      <c r="AO148" s="36">
        <v>272583.34999999998</v>
      </c>
      <c r="AP148" s="36">
        <v>0</v>
      </c>
      <c r="AQ148" s="36">
        <v>0</v>
      </c>
      <c r="AR148" s="36">
        <v>0</v>
      </c>
      <c r="AS148" s="78">
        <v>1275000</v>
      </c>
    </row>
    <row r="149" spans="1:45" s="9" customFormat="1" ht="78" customHeight="1" x14ac:dyDescent="0.2">
      <c r="A149" s="46">
        <v>136</v>
      </c>
      <c r="B149" s="47" t="s">
        <v>107</v>
      </c>
      <c r="C149" s="48" t="s">
        <v>13</v>
      </c>
      <c r="D149" s="49" t="s">
        <v>17</v>
      </c>
      <c r="E149" s="48" t="s">
        <v>3</v>
      </c>
      <c r="F149" s="36">
        <v>8075000</v>
      </c>
      <c r="G149" s="36">
        <v>8075000</v>
      </c>
      <c r="H149" s="36">
        <v>1063631.54</v>
      </c>
      <c r="I149" s="36">
        <v>1873034.3900000001</v>
      </c>
      <c r="J149" s="36">
        <v>2044528.7199999997</v>
      </c>
      <c r="K149" s="36">
        <v>171494.32999999961</v>
      </c>
      <c r="L149" s="61">
        <v>1.0915596269431014</v>
      </c>
      <c r="M149" s="36">
        <v>0</v>
      </c>
      <c r="N149" s="36">
        <v>512927.23</v>
      </c>
      <c r="O149" s="36">
        <v>0</v>
      </c>
      <c r="P149" s="36">
        <v>0</v>
      </c>
      <c r="Q149" s="36">
        <v>647222.06999999995</v>
      </c>
      <c r="R149" s="36">
        <v>0</v>
      </c>
      <c r="S149" s="36">
        <v>0</v>
      </c>
      <c r="T149" s="36">
        <v>129937.23</v>
      </c>
      <c r="U149" s="36">
        <v>0</v>
      </c>
      <c r="V149" s="36">
        <v>0</v>
      </c>
      <c r="W149" s="36">
        <v>531265.13</v>
      </c>
      <c r="X149" s="36">
        <v>0</v>
      </c>
      <c r="Y149" s="36">
        <v>1821351.6599999997</v>
      </c>
      <c r="Z149" s="36">
        <v>0</v>
      </c>
      <c r="AA149" s="36">
        <v>683902.97</v>
      </c>
      <c r="AB149" s="36">
        <v>0</v>
      </c>
      <c r="AC149" s="36">
        <v>0</v>
      </c>
      <c r="AD149" s="36">
        <v>490290.6</v>
      </c>
      <c r="AE149" s="36">
        <v>0</v>
      </c>
      <c r="AF149" s="36">
        <v>0</v>
      </c>
      <c r="AG149" s="36">
        <v>147933.62</v>
      </c>
      <c r="AH149" s="36">
        <v>0</v>
      </c>
      <c r="AI149" s="36">
        <v>0</v>
      </c>
      <c r="AJ149" s="36">
        <v>486482.95</v>
      </c>
      <c r="AK149" s="36">
        <v>0</v>
      </c>
      <c r="AL149" s="36">
        <v>1808610.14</v>
      </c>
      <c r="AM149" s="36">
        <f t="shared" si="3"/>
        <v>-12741.519999999786</v>
      </c>
      <c r="AN149" s="36">
        <v>1971048</v>
      </c>
      <c r="AO149" s="36">
        <v>690328.65</v>
      </c>
      <c r="AP149" s="36">
        <v>442500.57999999996</v>
      </c>
      <c r="AQ149" s="36">
        <v>54352.37</v>
      </c>
      <c r="AR149" s="36">
        <v>0</v>
      </c>
      <c r="AS149" s="78">
        <v>8075000</v>
      </c>
    </row>
    <row r="150" spans="1:45" s="13" customFormat="1" ht="78" customHeight="1" x14ac:dyDescent="0.2">
      <c r="A150" s="46">
        <v>137</v>
      </c>
      <c r="B150" s="47" t="s">
        <v>135</v>
      </c>
      <c r="C150" s="48">
        <v>1</v>
      </c>
      <c r="D150" s="49" t="s">
        <v>14</v>
      </c>
      <c r="E150" s="48" t="s">
        <v>1</v>
      </c>
      <c r="F150" s="36">
        <v>2550000</v>
      </c>
      <c r="G150" s="36">
        <v>2550000</v>
      </c>
      <c r="H150" s="36">
        <v>0</v>
      </c>
      <c r="I150" s="36">
        <v>245000</v>
      </c>
      <c r="J150" s="36">
        <v>443322.56000000006</v>
      </c>
      <c r="K150" s="36">
        <v>198322.56000000006</v>
      </c>
      <c r="L150" s="61">
        <v>1.809479836734694</v>
      </c>
      <c r="M150" s="36">
        <v>34708.050000000003</v>
      </c>
      <c r="N150" s="36">
        <v>91737.760000000009</v>
      </c>
      <c r="O150" s="36">
        <v>52481.11</v>
      </c>
      <c r="P150" s="36">
        <v>39204.629999999997</v>
      </c>
      <c r="Q150" s="36">
        <v>132462.70000000001</v>
      </c>
      <c r="R150" s="36">
        <v>57082.87</v>
      </c>
      <c r="S150" s="36">
        <v>21767.919999999998</v>
      </c>
      <c r="T150" s="36">
        <v>136401.75</v>
      </c>
      <c r="U150" s="36">
        <v>57450.07</v>
      </c>
      <c r="V150" s="36">
        <v>13409.16</v>
      </c>
      <c r="W150" s="36">
        <v>93293.930000000008</v>
      </c>
      <c r="X150" s="36">
        <v>20675.650000000001</v>
      </c>
      <c r="Y150" s="36">
        <v>750675.60000000009</v>
      </c>
      <c r="Z150" s="36">
        <v>47226</v>
      </c>
      <c r="AA150" s="36">
        <v>76577.61</v>
      </c>
      <c r="AB150" s="36">
        <v>100985.44</v>
      </c>
      <c r="AC150" s="36">
        <v>19736.21</v>
      </c>
      <c r="AD150" s="36">
        <v>132462.70000000001</v>
      </c>
      <c r="AE150" s="36">
        <v>57082.87</v>
      </c>
      <c r="AF150" s="36">
        <v>21767.919999999998</v>
      </c>
      <c r="AG150" s="36">
        <v>136401.75</v>
      </c>
      <c r="AH150" s="36">
        <v>57450.07</v>
      </c>
      <c r="AI150" s="36">
        <v>13409.16</v>
      </c>
      <c r="AJ150" s="36">
        <v>93293.930000000008</v>
      </c>
      <c r="AK150" s="36">
        <v>20675.650000000001</v>
      </c>
      <c r="AL150" s="36">
        <v>777069.31</v>
      </c>
      <c r="AM150" s="36">
        <f t="shared" si="3"/>
        <v>26393.709999999963</v>
      </c>
      <c r="AN150" s="36">
        <v>446182.54000000004</v>
      </c>
      <c r="AO150" s="36">
        <v>443850</v>
      </c>
      <c r="AP150" s="36">
        <v>368283.64</v>
      </c>
      <c r="AQ150" s="36">
        <v>71291.95</v>
      </c>
      <c r="AR150" s="36">
        <v>0</v>
      </c>
      <c r="AS150" s="78">
        <v>2550000.0000000005</v>
      </c>
    </row>
    <row r="151" spans="1:45" s="9" customFormat="1" ht="78" customHeight="1" x14ac:dyDescent="0.2">
      <c r="A151" s="46">
        <v>138</v>
      </c>
      <c r="B151" s="47" t="s">
        <v>73</v>
      </c>
      <c r="C151" s="48" t="s">
        <v>13</v>
      </c>
      <c r="D151" s="49" t="s">
        <v>15</v>
      </c>
      <c r="E151" s="48" t="s">
        <v>2</v>
      </c>
      <c r="F151" s="36">
        <v>4801192</v>
      </c>
      <c r="G151" s="36">
        <v>4801192</v>
      </c>
      <c r="H151" s="36">
        <v>463041.46</v>
      </c>
      <c r="I151" s="36">
        <v>519285.48</v>
      </c>
      <c r="J151" s="36">
        <v>725193.77999999991</v>
      </c>
      <c r="K151" s="36">
        <v>205908.29999999993</v>
      </c>
      <c r="L151" s="61">
        <v>1.3965223522136609</v>
      </c>
      <c r="M151" s="36">
        <v>0</v>
      </c>
      <c r="N151" s="36">
        <v>0</v>
      </c>
      <c r="O151" s="36">
        <v>216393.66</v>
      </c>
      <c r="P151" s="36">
        <v>0</v>
      </c>
      <c r="Q151" s="36">
        <v>0</v>
      </c>
      <c r="R151" s="36">
        <v>142642.74</v>
      </c>
      <c r="S151" s="36">
        <v>0</v>
      </c>
      <c r="T151" s="51">
        <v>0</v>
      </c>
      <c r="U151" s="52">
        <v>193310.33</v>
      </c>
      <c r="V151" s="36">
        <v>0</v>
      </c>
      <c r="W151" s="51">
        <v>0</v>
      </c>
      <c r="X151" s="52">
        <v>133477.79</v>
      </c>
      <c r="Y151" s="52">
        <v>685824.52</v>
      </c>
      <c r="Z151" s="36">
        <v>0</v>
      </c>
      <c r="AA151" s="36">
        <v>0</v>
      </c>
      <c r="AB151" s="36">
        <v>242472.79</v>
      </c>
      <c r="AC151" s="36">
        <v>0</v>
      </c>
      <c r="AD151" s="36">
        <v>0</v>
      </c>
      <c r="AE151" s="36">
        <v>196284.47</v>
      </c>
      <c r="AF151" s="36">
        <v>0</v>
      </c>
      <c r="AG151" s="36">
        <v>0</v>
      </c>
      <c r="AH151" s="36">
        <v>265881.11</v>
      </c>
      <c r="AI151" s="36">
        <v>0</v>
      </c>
      <c r="AJ151" s="36">
        <v>0</v>
      </c>
      <c r="AK151" s="36">
        <v>0</v>
      </c>
      <c r="AL151" s="36">
        <v>704638.37</v>
      </c>
      <c r="AM151" s="36">
        <f t="shared" si="3"/>
        <v>18813.849999999977</v>
      </c>
      <c r="AN151" s="36">
        <v>840306.26000000013</v>
      </c>
      <c r="AO151" s="36">
        <v>671426.66999999993</v>
      </c>
      <c r="AP151" s="36">
        <v>519278.71</v>
      </c>
      <c r="AQ151" s="36">
        <v>877306.75</v>
      </c>
      <c r="AR151" s="36">
        <v>0</v>
      </c>
      <c r="AS151" s="78">
        <v>4801192</v>
      </c>
    </row>
    <row r="152" spans="1:45" ht="78" customHeight="1" x14ac:dyDescent="0.2">
      <c r="A152" s="46">
        <v>139</v>
      </c>
      <c r="B152" s="47" t="s">
        <v>105</v>
      </c>
      <c r="C152" s="48">
        <v>2</v>
      </c>
      <c r="D152" s="49" t="s">
        <v>17</v>
      </c>
      <c r="E152" s="48" t="s">
        <v>3</v>
      </c>
      <c r="F152" s="36">
        <v>35027320</v>
      </c>
      <c r="G152" s="36">
        <v>35027320</v>
      </c>
      <c r="H152" s="36">
        <v>35300</v>
      </c>
      <c r="I152" s="36">
        <v>10638168.879999999</v>
      </c>
      <c r="J152" s="36">
        <v>10862797.850000001</v>
      </c>
      <c r="K152" s="36">
        <v>224628.97000000253</v>
      </c>
      <c r="L152" s="61">
        <v>1.0211153792098855</v>
      </c>
      <c r="M152" s="36">
        <v>200259.21</v>
      </c>
      <c r="N152" s="36">
        <v>873528.14</v>
      </c>
      <c r="O152" s="36">
        <v>618171.56999999995</v>
      </c>
      <c r="P152" s="36">
        <v>1041465.18</v>
      </c>
      <c r="Q152" s="36">
        <v>713135.42</v>
      </c>
      <c r="R152" s="36">
        <v>405091.14999999997</v>
      </c>
      <c r="S152" s="36">
        <v>1351531.09</v>
      </c>
      <c r="T152" s="36">
        <v>981317.02999999991</v>
      </c>
      <c r="U152" s="36">
        <v>629325.37</v>
      </c>
      <c r="V152" s="36">
        <v>1257261.05</v>
      </c>
      <c r="W152" s="36">
        <v>1277840.81</v>
      </c>
      <c r="X152" s="36">
        <v>714282.1100000001</v>
      </c>
      <c r="Y152" s="36">
        <v>10063208.129999999</v>
      </c>
      <c r="Z152" s="36">
        <v>655949.16</v>
      </c>
      <c r="AA152" s="36">
        <v>1004511.63</v>
      </c>
      <c r="AB152" s="36">
        <v>724626.29</v>
      </c>
      <c r="AC152" s="36">
        <v>726940.55999999994</v>
      </c>
      <c r="AD152" s="36">
        <v>591003.79</v>
      </c>
      <c r="AE152" s="36">
        <v>785454.85</v>
      </c>
      <c r="AF152" s="36">
        <v>447989.85</v>
      </c>
      <c r="AG152" s="36">
        <v>1333204.31</v>
      </c>
      <c r="AH152" s="36">
        <v>620074.48</v>
      </c>
      <c r="AI152" s="36">
        <v>576122.66</v>
      </c>
      <c r="AJ152" s="36">
        <v>1532285.2100000002</v>
      </c>
      <c r="AK152" s="36">
        <v>442058.51000000007</v>
      </c>
      <c r="AL152" s="36">
        <v>9440221.3000000007</v>
      </c>
      <c r="AM152" s="36">
        <f t="shared" si="3"/>
        <v>-622986.82999999821</v>
      </c>
      <c r="AN152" s="36">
        <v>6122755.2120000003</v>
      </c>
      <c r="AO152" s="36">
        <v>2414206.446</v>
      </c>
      <c r="AP152" s="36">
        <v>3089465.0769999996</v>
      </c>
      <c r="AQ152" s="36">
        <v>2859177.94</v>
      </c>
      <c r="AR152" s="36">
        <v>203396.17</v>
      </c>
      <c r="AS152" s="78">
        <v>35027319.995000005</v>
      </c>
    </row>
    <row r="153" spans="1:45" s="9" customFormat="1" ht="78" customHeight="1" x14ac:dyDescent="0.2">
      <c r="A153" s="46">
        <v>140</v>
      </c>
      <c r="B153" s="47" t="s">
        <v>92</v>
      </c>
      <c r="C153" s="53">
        <v>1</v>
      </c>
      <c r="D153" s="54" t="s">
        <v>15</v>
      </c>
      <c r="E153" s="53" t="s">
        <v>3</v>
      </c>
      <c r="F153" s="36">
        <v>10375825</v>
      </c>
      <c r="G153" s="36">
        <v>10375825</v>
      </c>
      <c r="H153" s="36">
        <v>0</v>
      </c>
      <c r="I153" s="36">
        <v>4474881.93</v>
      </c>
      <c r="J153" s="36">
        <v>4730549.17</v>
      </c>
      <c r="K153" s="36">
        <v>255667.24000000022</v>
      </c>
      <c r="L153" s="61">
        <v>1.057133851574046</v>
      </c>
      <c r="M153" s="36">
        <v>144035.78999999998</v>
      </c>
      <c r="N153" s="36">
        <v>101910.5</v>
      </c>
      <c r="O153" s="36">
        <v>191345.18</v>
      </c>
      <c r="P153" s="36">
        <v>53192.71</v>
      </c>
      <c r="Q153" s="36">
        <v>0</v>
      </c>
      <c r="R153" s="36">
        <v>12103.74</v>
      </c>
      <c r="S153" s="36">
        <v>324011.28000000003</v>
      </c>
      <c r="T153" s="36">
        <v>0</v>
      </c>
      <c r="U153" s="36">
        <v>144557.43000000002</v>
      </c>
      <c r="V153" s="36">
        <v>0</v>
      </c>
      <c r="W153" s="36">
        <v>3807.98</v>
      </c>
      <c r="X153" s="36">
        <v>88592.94</v>
      </c>
      <c r="Y153" s="36">
        <v>1063557.55</v>
      </c>
      <c r="Z153" s="36">
        <v>15713.54</v>
      </c>
      <c r="AA153" s="36">
        <v>215291.86</v>
      </c>
      <c r="AB153" s="36">
        <v>174237.34000000003</v>
      </c>
      <c r="AC153" s="36">
        <v>0</v>
      </c>
      <c r="AD153" s="36">
        <v>68378.38</v>
      </c>
      <c r="AE153" s="36">
        <v>64245.2</v>
      </c>
      <c r="AF153" s="36">
        <v>300288</v>
      </c>
      <c r="AG153" s="36">
        <v>0</v>
      </c>
      <c r="AH153" s="36">
        <v>140997.93000000002</v>
      </c>
      <c r="AI153" s="36">
        <v>0</v>
      </c>
      <c r="AJ153" s="36">
        <v>0</v>
      </c>
      <c r="AK153" s="36">
        <v>88592.94</v>
      </c>
      <c r="AL153" s="36">
        <v>1067745.19</v>
      </c>
      <c r="AM153" s="36">
        <f t="shared" si="3"/>
        <v>4187.6399999998976</v>
      </c>
      <c r="AN153" s="36">
        <v>2259910.46</v>
      </c>
      <c r="AO153" s="36">
        <v>2317620.1800000002</v>
      </c>
      <c r="AP153" s="36">
        <v>0</v>
      </c>
      <c r="AQ153" s="36">
        <v>0</v>
      </c>
      <c r="AR153" s="36">
        <v>0</v>
      </c>
      <c r="AS153" s="78">
        <v>10375825</v>
      </c>
    </row>
    <row r="154" spans="1:45" s="9" customFormat="1" ht="78" customHeight="1" x14ac:dyDescent="0.2">
      <c r="A154" s="46">
        <v>141</v>
      </c>
      <c r="B154" s="47" t="s">
        <v>110</v>
      </c>
      <c r="C154" s="48">
        <v>2</v>
      </c>
      <c r="D154" s="49" t="s">
        <v>21</v>
      </c>
      <c r="E154" s="48" t="s">
        <v>2</v>
      </c>
      <c r="F154" s="36">
        <v>15000000</v>
      </c>
      <c r="G154" s="36">
        <v>15000000</v>
      </c>
      <c r="H154" s="36">
        <v>0</v>
      </c>
      <c r="I154" s="36">
        <v>2360774.3149999999</v>
      </c>
      <c r="J154" s="36">
        <v>2663647.4900000002</v>
      </c>
      <c r="K154" s="36">
        <v>302873.17500000028</v>
      </c>
      <c r="L154" s="61">
        <v>1.1282939978953475</v>
      </c>
      <c r="M154" s="36">
        <v>817711.33</v>
      </c>
      <c r="N154" s="36">
        <v>1027193.78</v>
      </c>
      <c r="O154" s="36">
        <v>555077.99</v>
      </c>
      <c r="P154" s="36">
        <v>1014393.0599999999</v>
      </c>
      <c r="Q154" s="36">
        <v>655019.24</v>
      </c>
      <c r="R154" s="36">
        <v>515767.34</v>
      </c>
      <c r="S154" s="36">
        <v>1491307.97</v>
      </c>
      <c r="T154" s="36">
        <v>433900.9</v>
      </c>
      <c r="U154" s="36">
        <v>650857</v>
      </c>
      <c r="V154" s="36">
        <v>140720.44</v>
      </c>
      <c r="W154" s="36">
        <v>90093.11</v>
      </c>
      <c r="X154" s="36">
        <v>32822.75</v>
      </c>
      <c r="Y154" s="36">
        <v>7424864.9100000001</v>
      </c>
      <c r="Z154" s="36">
        <v>480042.79000000004</v>
      </c>
      <c r="AA154" s="36">
        <v>1340624.4099999999</v>
      </c>
      <c r="AB154" s="36">
        <v>86645.36</v>
      </c>
      <c r="AC154" s="36">
        <v>938409.61</v>
      </c>
      <c r="AD154" s="36">
        <v>529686.15</v>
      </c>
      <c r="AE154" s="36">
        <v>0</v>
      </c>
      <c r="AF154" s="36">
        <v>905481.03</v>
      </c>
      <c r="AG154" s="36">
        <v>745147.45000000007</v>
      </c>
      <c r="AH154" s="36">
        <v>0</v>
      </c>
      <c r="AI154" s="36">
        <v>410836.28</v>
      </c>
      <c r="AJ154" s="36">
        <v>1009620.8899999999</v>
      </c>
      <c r="AK154" s="36">
        <v>0</v>
      </c>
      <c r="AL154" s="36">
        <v>6446493.9699999997</v>
      </c>
      <c r="AM154" s="36">
        <f t="shared" si="3"/>
        <v>-978370.94000000041</v>
      </c>
      <c r="AN154" s="36">
        <v>3867825.16</v>
      </c>
      <c r="AO154" s="36">
        <v>2022033.38</v>
      </c>
      <c r="AP154" s="36">
        <v>0</v>
      </c>
      <c r="AQ154" s="36">
        <v>0</v>
      </c>
      <c r="AR154" s="36">
        <v>0</v>
      </c>
      <c r="AS154" s="78">
        <v>15000000</v>
      </c>
    </row>
    <row r="155" spans="1:45" s="9" customFormat="1" ht="78" customHeight="1" x14ac:dyDescent="0.2">
      <c r="A155" s="46">
        <v>142</v>
      </c>
      <c r="B155" s="47" t="s">
        <v>154</v>
      </c>
      <c r="C155" s="48" t="s">
        <v>13</v>
      </c>
      <c r="D155" s="49" t="s">
        <v>22</v>
      </c>
      <c r="E155" s="48" t="s">
        <v>1</v>
      </c>
      <c r="F155" s="36">
        <v>16932175</v>
      </c>
      <c r="G155" s="36">
        <v>16932175</v>
      </c>
      <c r="H155" s="36">
        <v>400243.38999999996</v>
      </c>
      <c r="I155" s="36">
        <v>549038.12</v>
      </c>
      <c r="J155" s="36">
        <v>884928.28</v>
      </c>
      <c r="K155" s="36">
        <v>335890.16000000003</v>
      </c>
      <c r="L155" s="61">
        <v>1.6117793059614878</v>
      </c>
      <c r="M155" s="36">
        <v>1249.5</v>
      </c>
      <c r="N155" s="36">
        <v>0</v>
      </c>
      <c r="O155" s="36">
        <v>133318.76</v>
      </c>
      <c r="P155" s="36">
        <v>0</v>
      </c>
      <c r="Q155" s="36">
        <v>0</v>
      </c>
      <c r="R155" s="36">
        <v>329581.53999999998</v>
      </c>
      <c r="S155" s="36">
        <v>0</v>
      </c>
      <c r="T155" s="36">
        <v>0</v>
      </c>
      <c r="U155" s="36">
        <v>508366.41</v>
      </c>
      <c r="V155" s="36">
        <v>0</v>
      </c>
      <c r="W155" s="36">
        <v>0</v>
      </c>
      <c r="X155" s="36">
        <v>508366.41</v>
      </c>
      <c r="Y155" s="36">
        <v>1480882.6199999999</v>
      </c>
      <c r="Z155" s="36">
        <v>1249.5</v>
      </c>
      <c r="AA155" s="36">
        <v>0</v>
      </c>
      <c r="AB155" s="36">
        <v>484045.31</v>
      </c>
      <c r="AC155" s="36">
        <v>0</v>
      </c>
      <c r="AD155" s="36">
        <v>0</v>
      </c>
      <c r="AE155" s="36">
        <v>99866.31</v>
      </c>
      <c r="AF155" s="36">
        <v>0</v>
      </c>
      <c r="AG155" s="36">
        <v>0</v>
      </c>
      <c r="AH155" s="36">
        <v>338367.47</v>
      </c>
      <c r="AI155" s="36">
        <v>0</v>
      </c>
      <c r="AJ155" s="36">
        <v>0</v>
      </c>
      <c r="AK155" s="36">
        <v>433990.88</v>
      </c>
      <c r="AL155" s="36">
        <v>1357519.47</v>
      </c>
      <c r="AM155" s="36">
        <f t="shared" si="3"/>
        <v>-123363.14999999991</v>
      </c>
      <c r="AN155" s="36">
        <v>2010367.89</v>
      </c>
      <c r="AO155" s="36">
        <v>3142243.63</v>
      </c>
      <c r="AP155" s="36">
        <v>3759956.5</v>
      </c>
      <c r="AQ155" s="36">
        <v>5376915.8399999999</v>
      </c>
      <c r="AR155" s="36">
        <v>0</v>
      </c>
      <c r="AS155" s="78">
        <v>16932175</v>
      </c>
    </row>
    <row r="156" spans="1:45" s="13" customFormat="1" ht="78" customHeight="1" x14ac:dyDescent="0.2">
      <c r="A156" s="46">
        <v>143</v>
      </c>
      <c r="B156" s="47" t="s">
        <v>137</v>
      </c>
      <c r="C156" s="48" t="s">
        <v>13</v>
      </c>
      <c r="D156" s="49" t="s">
        <v>14</v>
      </c>
      <c r="E156" s="48" t="s">
        <v>1</v>
      </c>
      <c r="F156" s="36">
        <v>17000000</v>
      </c>
      <c r="G156" s="36">
        <v>17000000</v>
      </c>
      <c r="H156" s="36">
        <v>0</v>
      </c>
      <c r="I156" s="36">
        <v>400000</v>
      </c>
      <c r="J156" s="36">
        <v>792605.66999999993</v>
      </c>
      <c r="K156" s="36">
        <v>392605.66999999993</v>
      </c>
      <c r="L156" s="61">
        <v>1.9815141749999998</v>
      </c>
      <c r="M156" s="36">
        <v>38672.559999999998</v>
      </c>
      <c r="N156" s="36">
        <v>48513.020000000004</v>
      </c>
      <c r="O156" s="36">
        <v>69074.600000000006</v>
      </c>
      <c r="P156" s="36">
        <v>327766.69</v>
      </c>
      <c r="Q156" s="36">
        <v>186541.31000000003</v>
      </c>
      <c r="R156" s="36">
        <v>110375.63</v>
      </c>
      <c r="S156" s="36">
        <v>503364.82</v>
      </c>
      <c r="T156" s="36">
        <v>180091.67</v>
      </c>
      <c r="U156" s="36">
        <v>133330.79</v>
      </c>
      <c r="V156" s="36">
        <v>552850.46000000008</v>
      </c>
      <c r="W156" s="36">
        <v>215445.94</v>
      </c>
      <c r="X156" s="36">
        <v>73536.06</v>
      </c>
      <c r="Y156" s="36">
        <v>2439563.5500000003</v>
      </c>
      <c r="Z156" s="36">
        <v>41340.079999999994</v>
      </c>
      <c r="AA156" s="36">
        <v>200905.18</v>
      </c>
      <c r="AB156" s="36">
        <v>13600</v>
      </c>
      <c r="AC156" s="36">
        <v>123980.78000000001</v>
      </c>
      <c r="AD156" s="36">
        <v>122272.51999999999</v>
      </c>
      <c r="AE156" s="36">
        <v>92417.66</v>
      </c>
      <c r="AF156" s="36">
        <v>416844.77</v>
      </c>
      <c r="AG156" s="36">
        <v>199539.75</v>
      </c>
      <c r="AH156" s="36">
        <v>105089.84</v>
      </c>
      <c r="AI156" s="36">
        <v>465742.05</v>
      </c>
      <c r="AJ156" s="36">
        <v>166653.16999999998</v>
      </c>
      <c r="AK156" s="36">
        <v>61764.45</v>
      </c>
      <c r="AL156" s="36">
        <v>2010150.25</v>
      </c>
      <c r="AM156" s="36">
        <f t="shared" si="3"/>
        <v>-429413.30000000028</v>
      </c>
      <c r="AN156" s="36">
        <v>4062649.2399999998</v>
      </c>
      <c r="AO156" s="36">
        <v>3332861.2600000002</v>
      </c>
      <c r="AP156" s="36">
        <v>2817079.23</v>
      </c>
      <c r="AQ156" s="36">
        <v>3708701.6559851798</v>
      </c>
      <c r="AR156" s="36">
        <v>275952.69</v>
      </c>
      <c r="AS156" s="78">
        <v>16999999.99598518</v>
      </c>
    </row>
    <row r="157" spans="1:45" s="9" customFormat="1" ht="78" customHeight="1" x14ac:dyDescent="0.2">
      <c r="A157" s="46">
        <v>144</v>
      </c>
      <c r="B157" s="47" t="s">
        <v>151</v>
      </c>
      <c r="C157" s="48" t="s">
        <v>13</v>
      </c>
      <c r="D157" s="54" t="s">
        <v>14</v>
      </c>
      <c r="E157" s="53" t="s">
        <v>1</v>
      </c>
      <c r="F157" s="36">
        <v>5516580</v>
      </c>
      <c r="G157" s="36">
        <v>5516580</v>
      </c>
      <c r="H157" s="36">
        <v>370804.83999999997</v>
      </c>
      <c r="I157" s="36">
        <v>594469.79</v>
      </c>
      <c r="J157" s="36">
        <v>1028619.11</v>
      </c>
      <c r="K157" s="36">
        <v>434149.31999999995</v>
      </c>
      <c r="L157" s="61">
        <v>1.7303135118102468</v>
      </c>
      <c r="M157" s="36">
        <v>0</v>
      </c>
      <c r="N157" s="36">
        <v>0</v>
      </c>
      <c r="O157" s="36">
        <v>217168.87</v>
      </c>
      <c r="P157" s="36">
        <v>0</v>
      </c>
      <c r="Q157" s="36">
        <v>0</v>
      </c>
      <c r="R157" s="36">
        <v>245105.24</v>
      </c>
      <c r="S157" s="36">
        <v>0</v>
      </c>
      <c r="T157" s="36">
        <v>0</v>
      </c>
      <c r="U157" s="36">
        <v>204060.84</v>
      </c>
      <c r="V157" s="36">
        <v>0</v>
      </c>
      <c r="W157" s="36">
        <v>0</v>
      </c>
      <c r="X157" s="36">
        <v>187429.59</v>
      </c>
      <c r="Y157" s="36">
        <v>853764.53999999992</v>
      </c>
      <c r="Z157" s="36">
        <v>0</v>
      </c>
      <c r="AA157" s="36">
        <v>0</v>
      </c>
      <c r="AB157" s="36">
        <v>505008.85</v>
      </c>
      <c r="AC157" s="36">
        <v>0</v>
      </c>
      <c r="AD157" s="36">
        <v>0</v>
      </c>
      <c r="AE157" s="36">
        <v>227569.14</v>
      </c>
      <c r="AF157" s="36">
        <v>0</v>
      </c>
      <c r="AG157" s="36">
        <v>0</v>
      </c>
      <c r="AH157" s="36">
        <v>269281.53000000003</v>
      </c>
      <c r="AI157" s="36">
        <v>0</v>
      </c>
      <c r="AJ157" s="36">
        <v>0</v>
      </c>
      <c r="AK157" s="36">
        <v>165855.82999999999</v>
      </c>
      <c r="AL157" s="36">
        <v>1167715.3500000001</v>
      </c>
      <c r="AM157" s="36">
        <f t="shared" si="3"/>
        <v>313950.81000000017</v>
      </c>
      <c r="AN157" s="36">
        <v>901974.03</v>
      </c>
      <c r="AO157" s="36">
        <v>726490.5</v>
      </c>
      <c r="AP157" s="36">
        <v>739787.86</v>
      </c>
      <c r="AQ157" s="36">
        <v>581188.31000000006</v>
      </c>
      <c r="AR157" s="36">
        <v>0</v>
      </c>
      <c r="AS157" s="78">
        <v>5516580</v>
      </c>
    </row>
    <row r="158" spans="1:45" s="13" customFormat="1" ht="78" customHeight="1" x14ac:dyDescent="0.2">
      <c r="A158" s="46">
        <v>145</v>
      </c>
      <c r="B158" s="47" t="s">
        <v>118</v>
      </c>
      <c r="C158" s="53" t="s">
        <v>13</v>
      </c>
      <c r="D158" s="54" t="s">
        <v>16</v>
      </c>
      <c r="E158" s="53" t="s">
        <v>3</v>
      </c>
      <c r="F158" s="36">
        <v>24000000</v>
      </c>
      <c r="G158" s="36">
        <v>24000000</v>
      </c>
      <c r="H158" s="36">
        <v>0</v>
      </c>
      <c r="I158" s="36">
        <v>0</v>
      </c>
      <c r="J158" s="36">
        <v>436524.56</v>
      </c>
      <c r="K158" s="36">
        <v>436524.56</v>
      </c>
      <c r="L158" s="61" t="s">
        <v>180</v>
      </c>
      <c r="M158" s="36">
        <v>0</v>
      </c>
      <c r="N158" s="36">
        <v>145508.19</v>
      </c>
      <c r="O158" s="36">
        <v>0</v>
      </c>
      <c r="P158" s="36">
        <v>0</v>
      </c>
      <c r="Q158" s="36">
        <v>0</v>
      </c>
      <c r="R158" s="36">
        <v>0</v>
      </c>
      <c r="S158" s="36">
        <v>2598652.58</v>
      </c>
      <c r="T158" s="36">
        <v>0</v>
      </c>
      <c r="U158" s="36">
        <v>0</v>
      </c>
      <c r="V158" s="36">
        <v>6580164.4100000001</v>
      </c>
      <c r="W158" s="36">
        <v>866581.08</v>
      </c>
      <c r="X158" s="36">
        <v>0</v>
      </c>
      <c r="Y158" s="36">
        <v>10190906.26</v>
      </c>
      <c r="Z158" s="36">
        <v>0</v>
      </c>
      <c r="AA158" s="36">
        <v>318602.96000000002</v>
      </c>
      <c r="AB158" s="36">
        <v>0</v>
      </c>
      <c r="AC158" s="36">
        <v>0</v>
      </c>
      <c r="AD158" s="36">
        <v>0</v>
      </c>
      <c r="AE158" s="36">
        <v>406674</v>
      </c>
      <c r="AF158" s="36">
        <v>0</v>
      </c>
      <c r="AG158" s="36">
        <v>0</v>
      </c>
      <c r="AH158" s="36">
        <v>1734735.31</v>
      </c>
      <c r="AI158" s="36">
        <v>0</v>
      </c>
      <c r="AJ158" s="36">
        <v>0</v>
      </c>
      <c r="AK158" s="36">
        <v>737360.72</v>
      </c>
      <c r="AL158" s="36">
        <v>3197372.99</v>
      </c>
      <c r="AM158" s="36">
        <f t="shared" si="3"/>
        <v>-6993533.2699999996</v>
      </c>
      <c r="AN158" s="36">
        <v>11939316.24</v>
      </c>
      <c r="AO158" s="36">
        <v>8426786.2100000009</v>
      </c>
      <c r="AP158" s="36">
        <v>0</v>
      </c>
      <c r="AQ158" s="36">
        <v>0</v>
      </c>
      <c r="AR158" s="36">
        <v>0</v>
      </c>
      <c r="AS158" s="78">
        <v>24000000</v>
      </c>
    </row>
    <row r="159" spans="1:45" s="13" customFormat="1" ht="78" customHeight="1" x14ac:dyDescent="0.2">
      <c r="A159" s="46">
        <v>146</v>
      </c>
      <c r="B159" s="47" t="s">
        <v>145</v>
      </c>
      <c r="C159" s="48" t="s">
        <v>13</v>
      </c>
      <c r="D159" s="49" t="s">
        <v>14</v>
      </c>
      <c r="E159" s="48" t="s">
        <v>1</v>
      </c>
      <c r="F159" s="36">
        <v>19618584</v>
      </c>
      <c r="G159" s="36">
        <v>19618584</v>
      </c>
      <c r="H159" s="36">
        <v>1783223.3199999998</v>
      </c>
      <c r="I159" s="36">
        <v>3351678.47</v>
      </c>
      <c r="J159" s="36">
        <v>3824083.66</v>
      </c>
      <c r="K159" s="36">
        <v>472405.18999999994</v>
      </c>
      <c r="L159" s="61">
        <v>1.140945855704351</v>
      </c>
      <c r="M159" s="36">
        <v>0</v>
      </c>
      <c r="N159" s="36">
        <v>390583.5</v>
      </c>
      <c r="O159" s="36">
        <v>0</v>
      </c>
      <c r="P159" s="36">
        <v>376278</v>
      </c>
      <c r="Q159" s="36">
        <v>0</v>
      </c>
      <c r="R159" s="36">
        <v>0</v>
      </c>
      <c r="S159" s="36">
        <v>0</v>
      </c>
      <c r="T159" s="36">
        <v>1557452.79</v>
      </c>
      <c r="U159" s="36">
        <v>0</v>
      </c>
      <c r="V159" s="36">
        <v>0</v>
      </c>
      <c r="W159" s="36">
        <v>0</v>
      </c>
      <c r="X159" s="36">
        <v>1611857.04</v>
      </c>
      <c r="Y159" s="36">
        <v>3936171.33</v>
      </c>
      <c r="Z159" s="36">
        <v>0</v>
      </c>
      <c r="AA159" s="36">
        <v>658930.81000000006</v>
      </c>
      <c r="AB159" s="36">
        <v>0</v>
      </c>
      <c r="AC159" s="36">
        <v>791073.36</v>
      </c>
      <c r="AD159" s="36">
        <v>0</v>
      </c>
      <c r="AE159" s="36">
        <v>0</v>
      </c>
      <c r="AF159" s="36">
        <v>0</v>
      </c>
      <c r="AG159" s="36">
        <v>1337058.5</v>
      </c>
      <c r="AH159" s="36">
        <v>0</v>
      </c>
      <c r="AI159" s="36">
        <v>0</v>
      </c>
      <c r="AJ159" s="36">
        <v>0</v>
      </c>
      <c r="AK159" s="36">
        <v>1539575.25</v>
      </c>
      <c r="AL159" s="36">
        <v>4326637.92</v>
      </c>
      <c r="AM159" s="36">
        <f t="shared" si="3"/>
        <v>390466.58999999985</v>
      </c>
      <c r="AN159" s="36">
        <v>6290097.6600000001</v>
      </c>
      <c r="AO159" s="36">
        <v>3394541.44</v>
      </c>
      <c r="AP159" s="36">
        <v>0</v>
      </c>
      <c r="AQ159" s="36">
        <v>0</v>
      </c>
      <c r="AR159" s="36">
        <v>0</v>
      </c>
      <c r="AS159" s="78">
        <v>19618584</v>
      </c>
    </row>
    <row r="160" spans="1:45" s="13" customFormat="1" ht="78" customHeight="1" x14ac:dyDescent="0.2">
      <c r="A160" s="46">
        <v>147</v>
      </c>
      <c r="B160" s="47" t="s">
        <v>142</v>
      </c>
      <c r="C160" s="53" t="s">
        <v>13</v>
      </c>
      <c r="D160" s="54" t="s">
        <v>14</v>
      </c>
      <c r="E160" s="53" t="s">
        <v>1</v>
      </c>
      <c r="F160" s="36">
        <v>29193581</v>
      </c>
      <c r="G160" s="36">
        <v>29193581</v>
      </c>
      <c r="H160" s="36">
        <v>278633.93</v>
      </c>
      <c r="I160" s="36">
        <v>3530787.699</v>
      </c>
      <c r="J160" s="36">
        <v>4006909.53</v>
      </c>
      <c r="K160" s="36">
        <v>476121.83099999977</v>
      </c>
      <c r="L160" s="61">
        <v>1.1348486149804047</v>
      </c>
      <c r="M160" s="36">
        <v>0</v>
      </c>
      <c r="N160" s="36">
        <v>0</v>
      </c>
      <c r="O160" s="36">
        <v>1185750</v>
      </c>
      <c r="P160" s="36">
        <v>0</v>
      </c>
      <c r="Q160" s="36">
        <v>0</v>
      </c>
      <c r="R160" s="36">
        <v>1948893.22</v>
      </c>
      <c r="S160" s="36">
        <v>0</v>
      </c>
      <c r="T160" s="36">
        <v>0</v>
      </c>
      <c r="U160" s="36">
        <v>2142000</v>
      </c>
      <c r="V160" s="36">
        <v>0</v>
      </c>
      <c r="W160" s="36">
        <v>0</v>
      </c>
      <c r="X160" s="36">
        <v>2295000</v>
      </c>
      <c r="Y160" s="36">
        <v>7571643.2199999997</v>
      </c>
      <c r="Z160" s="36">
        <v>0</v>
      </c>
      <c r="AA160" s="36">
        <v>0</v>
      </c>
      <c r="AB160" s="36">
        <v>1639015.67</v>
      </c>
      <c r="AC160" s="36">
        <v>0</v>
      </c>
      <c r="AD160" s="36">
        <v>0</v>
      </c>
      <c r="AE160" s="36">
        <v>1530000</v>
      </c>
      <c r="AF160" s="36">
        <v>0</v>
      </c>
      <c r="AG160" s="36">
        <v>0</v>
      </c>
      <c r="AH160" s="36">
        <v>765000</v>
      </c>
      <c r="AI160" s="36">
        <v>0</v>
      </c>
      <c r="AJ160" s="36">
        <v>0</v>
      </c>
      <c r="AK160" s="36">
        <v>765000</v>
      </c>
      <c r="AL160" s="36">
        <v>4699015.67</v>
      </c>
      <c r="AM160" s="36">
        <f t="shared" si="3"/>
        <v>-2872627.55</v>
      </c>
      <c r="AN160" s="36">
        <v>8500476.5600000005</v>
      </c>
      <c r="AO160" s="36">
        <v>11708545.310000001</v>
      </c>
      <c r="AP160" s="36">
        <v>0</v>
      </c>
      <c r="AQ160" s="36">
        <v>0</v>
      </c>
      <c r="AR160" s="36">
        <v>0</v>
      </c>
      <c r="AS160" s="78">
        <v>29193581</v>
      </c>
    </row>
    <row r="161" spans="1:45" s="13" customFormat="1" ht="78" customHeight="1" x14ac:dyDescent="0.2">
      <c r="A161" s="46">
        <v>148</v>
      </c>
      <c r="B161" s="47" t="s">
        <v>136</v>
      </c>
      <c r="C161" s="53">
        <v>1</v>
      </c>
      <c r="D161" s="54" t="s">
        <v>14</v>
      </c>
      <c r="E161" s="53" t="s">
        <v>1</v>
      </c>
      <c r="F161" s="36">
        <v>17289583</v>
      </c>
      <c r="G161" s="36">
        <v>17289583</v>
      </c>
      <c r="H161" s="36">
        <v>0</v>
      </c>
      <c r="I161" s="36">
        <v>490000</v>
      </c>
      <c r="J161" s="36">
        <v>647975.27</v>
      </c>
      <c r="K161" s="36">
        <v>157975.27000000002</v>
      </c>
      <c r="L161" s="61">
        <v>1.3223985102040816</v>
      </c>
      <c r="M161" s="36">
        <v>105712.233099028</v>
      </c>
      <c r="N161" s="36">
        <v>148377.56989104539</v>
      </c>
      <c r="O161" s="36">
        <v>82518.680365925902</v>
      </c>
      <c r="P161" s="36">
        <v>141331.63295061095</v>
      </c>
      <c r="Q161" s="36">
        <v>154035.33457426177</v>
      </c>
      <c r="R161" s="36">
        <v>451980.696061489</v>
      </c>
      <c r="S161" s="36">
        <v>211330.90668872543</v>
      </c>
      <c r="T161" s="36">
        <v>219944.07849361235</v>
      </c>
      <c r="U161" s="36">
        <v>462706.39586478652</v>
      </c>
      <c r="V161" s="36">
        <v>256538.86648735419</v>
      </c>
      <c r="W161" s="36">
        <v>322343.68392182043</v>
      </c>
      <c r="X161" s="36">
        <v>579158.3877551863</v>
      </c>
      <c r="Y161" s="36">
        <v>3135978.4661538461</v>
      </c>
      <c r="Z161" s="36">
        <v>249256.18</v>
      </c>
      <c r="AA161" s="36">
        <v>365275</v>
      </c>
      <c r="AB161" s="36">
        <v>6378.47</v>
      </c>
      <c r="AC161" s="36">
        <v>181475.33000000002</v>
      </c>
      <c r="AD161" s="36">
        <v>89919.119999999981</v>
      </c>
      <c r="AE161" s="36">
        <v>301081.26999999996</v>
      </c>
      <c r="AF161" s="36">
        <v>294585.84999999998</v>
      </c>
      <c r="AG161" s="36">
        <v>213764.73</v>
      </c>
      <c r="AH161" s="36">
        <v>381601.19</v>
      </c>
      <c r="AI161" s="36">
        <v>251427.44</v>
      </c>
      <c r="AJ161" s="36">
        <v>362969.25392182049</v>
      </c>
      <c r="AK161" s="36">
        <v>438244.62775518623</v>
      </c>
      <c r="AL161" s="36">
        <v>3135978.461677006</v>
      </c>
      <c r="AM161" s="36">
        <f t="shared" si="3"/>
        <v>-4.4768401421606541E-3</v>
      </c>
      <c r="AN161" s="36">
        <v>4983145.2436461532</v>
      </c>
      <c r="AO161" s="36">
        <v>4125860.7510000002</v>
      </c>
      <c r="AP161" s="36">
        <v>2445150.4591999999</v>
      </c>
      <c r="AQ161" s="36">
        <v>1951472.81</v>
      </c>
      <c r="AR161" s="36">
        <v>0</v>
      </c>
      <c r="AS161" s="78">
        <v>17289582.995523158</v>
      </c>
    </row>
    <row r="162" spans="1:45" s="9" customFormat="1" ht="78" customHeight="1" x14ac:dyDescent="0.2">
      <c r="A162" s="46">
        <v>149</v>
      </c>
      <c r="B162" s="47" t="s">
        <v>127</v>
      </c>
      <c r="C162" s="48" t="s">
        <v>13</v>
      </c>
      <c r="D162" s="54" t="s">
        <v>22</v>
      </c>
      <c r="E162" s="53" t="s">
        <v>1</v>
      </c>
      <c r="F162" s="36">
        <v>5790691</v>
      </c>
      <c r="G162" s="36">
        <v>5790691</v>
      </c>
      <c r="H162" s="36">
        <v>4230710.6400000006</v>
      </c>
      <c r="I162" s="36">
        <v>1027507.15</v>
      </c>
      <c r="J162" s="36">
        <v>1537542.82</v>
      </c>
      <c r="K162" s="36">
        <v>510035.67000000004</v>
      </c>
      <c r="L162" s="61">
        <v>1.4963816261521878</v>
      </c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>
        <v>0</v>
      </c>
      <c r="Z162" s="36">
        <v>0</v>
      </c>
      <c r="AA162" s="36">
        <v>0</v>
      </c>
      <c r="AB162" s="36">
        <v>12517.060000000056</v>
      </c>
      <c r="AC162" s="36">
        <v>0</v>
      </c>
      <c r="AD162" s="36">
        <v>0</v>
      </c>
      <c r="AE162" s="36">
        <v>9920.4799999985844</v>
      </c>
      <c r="AF162" s="36">
        <v>0</v>
      </c>
      <c r="AG162" s="36">
        <v>0</v>
      </c>
      <c r="AH162" s="36">
        <v>0</v>
      </c>
      <c r="AI162" s="36">
        <v>0</v>
      </c>
      <c r="AJ162" s="36">
        <v>0</v>
      </c>
      <c r="AK162" s="36">
        <v>0</v>
      </c>
      <c r="AL162" s="36">
        <v>22437.53999999864</v>
      </c>
      <c r="AM162" s="36">
        <f t="shared" si="3"/>
        <v>22437.53999999864</v>
      </c>
      <c r="AN162" s="36">
        <v>0</v>
      </c>
      <c r="AO162" s="36">
        <v>0</v>
      </c>
      <c r="AP162" s="36">
        <v>0</v>
      </c>
      <c r="AQ162" s="36">
        <v>0</v>
      </c>
      <c r="AR162" s="36">
        <v>0</v>
      </c>
      <c r="AS162" s="78">
        <v>5790691</v>
      </c>
    </row>
    <row r="163" spans="1:45" s="9" customFormat="1" ht="78" customHeight="1" x14ac:dyDescent="0.2">
      <c r="A163" s="46">
        <v>150</v>
      </c>
      <c r="B163" s="47" t="s">
        <v>126</v>
      </c>
      <c r="C163" s="48" t="s">
        <v>13</v>
      </c>
      <c r="D163" s="54" t="s">
        <v>22</v>
      </c>
      <c r="E163" s="53" t="s">
        <v>4</v>
      </c>
      <c r="F163" s="36">
        <v>15515561</v>
      </c>
      <c r="G163" s="36">
        <v>15515561</v>
      </c>
      <c r="H163" s="36">
        <v>11023323.66</v>
      </c>
      <c r="I163" s="36">
        <v>3195849.96</v>
      </c>
      <c r="J163" s="36">
        <v>3718174.78</v>
      </c>
      <c r="K163" s="36">
        <v>522324.81999999983</v>
      </c>
      <c r="L163" s="61">
        <v>1.163438467555592</v>
      </c>
      <c r="M163" s="36">
        <v>8883.34</v>
      </c>
      <c r="N163" s="36">
        <v>0</v>
      </c>
      <c r="O163" s="36">
        <v>0</v>
      </c>
      <c r="P163" s="36">
        <v>0</v>
      </c>
      <c r="Q163" s="36">
        <v>428509.32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0</v>
      </c>
      <c r="Y163" s="36">
        <v>437392.66000000003</v>
      </c>
      <c r="Z163" s="36">
        <v>8883.34</v>
      </c>
      <c r="AA163" s="36">
        <v>0</v>
      </c>
      <c r="AB163" s="36">
        <v>0</v>
      </c>
      <c r="AC163" s="36">
        <v>0</v>
      </c>
      <c r="AD163" s="36">
        <v>440112.25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s="36">
        <v>448995.59</v>
      </c>
      <c r="AM163" s="36">
        <f t="shared" si="3"/>
        <v>11602.929999999993</v>
      </c>
      <c r="AN163" s="36">
        <v>325066.97000000067</v>
      </c>
      <c r="AO163" s="36">
        <v>0</v>
      </c>
      <c r="AP163" s="36">
        <v>0</v>
      </c>
      <c r="AQ163" s="36">
        <v>0</v>
      </c>
      <c r="AR163" s="36">
        <v>0</v>
      </c>
      <c r="AS163" s="78">
        <v>15515561</v>
      </c>
    </row>
    <row r="164" spans="1:45" s="9" customFormat="1" ht="78" customHeight="1" x14ac:dyDescent="0.2">
      <c r="A164" s="46">
        <v>151</v>
      </c>
      <c r="B164" s="47" t="s">
        <v>126</v>
      </c>
      <c r="C164" s="48" t="s">
        <v>13</v>
      </c>
      <c r="D164" s="54" t="s">
        <v>22</v>
      </c>
      <c r="E164" s="53" t="s">
        <v>4</v>
      </c>
      <c r="F164" s="36">
        <v>15515561</v>
      </c>
      <c r="G164" s="36">
        <v>15515561</v>
      </c>
      <c r="H164" s="36">
        <v>11023323.66</v>
      </c>
      <c r="I164" s="36">
        <v>3195849.96</v>
      </c>
      <c r="J164" s="36">
        <v>3718174.78</v>
      </c>
      <c r="K164" s="36">
        <v>522324.81999999983</v>
      </c>
      <c r="L164" s="61">
        <v>1.163438467555592</v>
      </c>
      <c r="M164" s="36">
        <v>8883.34</v>
      </c>
      <c r="N164" s="36">
        <v>0</v>
      </c>
      <c r="O164" s="36">
        <v>0</v>
      </c>
      <c r="P164" s="36">
        <v>0</v>
      </c>
      <c r="Q164" s="36">
        <v>428509.32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/>
      <c r="Y164" s="36">
        <v>437392.66000000003</v>
      </c>
      <c r="Z164" s="36">
        <v>8883.34</v>
      </c>
      <c r="AA164" s="36">
        <v>0</v>
      </c>
      <c r="AB164" s="36">
        <v>0</v>
      </c>
      <c r="AC164" s="36">
        <v>0</v>
      </c>
      <c r="AD164" s="36">
        <v>440112.95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/>
      <c r="AL164" s="36">
        <v>448996.29000000004</v>
      </c>
      <c r="AM164" s="36">
        <f t="shared" si="3"/>
        <v>11603.630000000005</v>
      </c>
      <c r="AN164" s="36">
        <v>325066.26999999955</v>
      </c>
      <c r="AO164" s="36">
        <v>0</v>
      </c>
      <c r="AP164" s="36">
        <v>0</v>
      </c>
      <c r="AQ164" s="36">
        <v>0</v>
      </c>
      <c r="AR164" s="36">
        <v>0</v>
      </c>
      <c r="AS164" s="78">
        <v>15515561</v>
      </c>
    </row>
    <row r="165" spans="1:45" s="13" customFormat="1" ht="78" customHeight="1" x14ac:dyDescent="0.2">
      <c r="A165" s="46">
        <v>152</v>
      </c>
      <c r="B165" s="47" t="s">
        <v>152</v>
      </c>
      <c r="C165" s="48" t="s">
        <v>13</v>
      </c>
      <c r="D165" s="49" t="s">
        <v>22</v>
      </c>
      <c r="E165" s="48" t="s">
        <v>1</v>
      </c>
      <c r="F165" s="36">
        <v>31636001</v>
      </c>
      <c r="G165" s="36">
        <v>31636001</v>
      </c>
      <c r="H165" s="36">
        <v>7599357.0399999991</v>
      </c>
      <c r="I165" s="36">
        <v>4557231.93</v>
      </c>
      <c r="J165" s="36">
        <v>5101922.95</v>
      </c>
      <c r="K165" s="36">
        <v>544691.02000000048</v>
      </c>
      <c r="L165" s="61">
        <v>1.1195223390791964</v>
      </c>
      <c r="M165" s="36">
        <v>11047</v>
      </c>
      <c r="N165" s="36">
        <v>0</v>
      </c>
      <c r="O165" s="36">
        <v>0</v>
      </c>
      <c r="P165" s="36">
        <v>1130843.48</v>
      </c>
      <c r="Q165" s="36">
        <v>0</v>
      </c>
      <c r="R165" s="36">
        <v>0</v>
      </c>
      <c r="S165" s="36">
        <v>922806</v>
      </c>
      <c r="T165" s="36">
        <v>0</v>
      </c>
      <c r="U165" s="36">
        <v>0</v>
      </c>
      <c r="V165" s="36">
        <v>1043172</v>
      </c>
      <c r="W165" s="36">
        <v>0</v>
      </c>
      <c r="X165" s="36">
        <v>0</v>
      </c>
      <c r="Y165" s="36">
        <v>3107868.48</v>
      </c>
      <c r="Z165" s="36">
        <v>11046.93</v>
      </c>
      <c r="AA165" s="36">
        <v>0</v>
      </c>
      <c r="AB165" s="36">
        <v>0</v>
      </c>
      <c r="AC165" s="36">
        <v>1297032.05</v>
      </c>
      <c r="AD165" s="36">
        <v>0</v>
      </c>
      <c r="AE165" s="36">
        <v>0</v>
      </c>
      <c r="AF165" s="36">
        <v>796033.32</v>
      </c>
      <c r="AG165" s="36">
        <v>0</v>
      </c>
      <c r="AH165" s="36">
        <v>0</v>
      </c>
      <c r="AI165" s="36">
        <v>939468.66</v>
      </c>
      <c r="AJ165" s="36">
        <v>0</v>
      </c>
      <c r="AK165" s="36">
        <v>0</v>
      </c>
      <c r="AL165" s="36">
        <v>3043580.96</v>
      </c>
      <c r="AM165" s="36">
        <f t="shared" si="3"/>
        <v>-64287.520000000019</v>
      </c>
      <c r="AN165" s="36">
        <v>4907067.47</v>
      </c>
      <c r="AO165" s="36">
        <v>5093974.21</v>
      </c>
      <c r="AP165" s="36">
        <v>3956806.65</v>
      </c>
      <c r="AQ165" s="36">
        <v>5410569.7199999997</v>
      </c>
      <c r="AR165" s="36">
        <v>0</v>
      </c>
      <c r="AS165" s="78">
        <v>35113279</v>
      </c>
    </row>
    <row r="166" spans="1:45" s="13" customFormat="1" ht="78" customHeight="1" x14ac:dyDescent="0.2">
      <c r="A166" s="46">
        <v>153</v>
      </c>
      <c r="B166" s="47" t="s">
        <v>169</v>
      </c>
      <c r="C166" s="48" t="s">
        <v>13</v>
      </c>
      <c r="D166" s="54" t="s">
        <v>23</v>
      </c>
      <c r="E166" s="53" t="s">
        <v>1</v>
      </c>
      <c r="F166" s="36">
        <v>32888538</v>
      </c>
      <c r="G166" s="36">
        <v>32888538</v>
      </c>
      <c r="H166" s="36">
        <v>2862124.78</v>
      </c>
      <c r="I166" s="36">
        <v>5082711.7100000009</v>
      </c>
      <c r="J166" s="36">
        <v>5671702.4199999999</v>
      </c>
      <c r="K166" s="36">
        <v>588990.70999999903</v>
      </c>
      <c r="L166" s="61">
        <v>1.115881195630511</v>
      </c>
      <c r="M166" s="36">
        <v>388001.78399999999</v>
      </c>
      <c r="N166" s="36">
        <v>104126.8</v>
      </c>
      <c r="O166" s="36">
        <v>867860.92000000016</v>
      </c>
      <c r="P166" s="36">
        <v>903041.48999999976</v>
      </c>
      <c r="Q166" s="36">
        <v>45270.85</v>
      </c>
      <c r="R166" s="36">
        <v>65569.149999999994</v>
      </c>
      <c r="S166" s="36">
        <v>385392.35</v>
      </c>
      <c r="T166" s="36">
        <v>404244.49999999994</v>
      </c>
      <c r="U166" s="36">
        <v>144718.07000000007</v>
      </c>
      <c r="V166" s="36">
        <v>149274.5300000002</v>
      </c>
      <c r="W166" s="36">
        <v>90049.98000000001</v>
      </c>
      <c r="X166" s="36">
        <v>299691.12</v>
      </c>
      <c r="Y166" s="36">
        <v>3847241.5440000002</v>
      </c>
      <c r="Z166" s="36">
        <v>514033.24</v>
      </c>
      <c r="AA166" s="36">
        <v>178003.03</v>
      </c>
      <c r="AB166" s="36">
        <v>529780.37</v>
      </c>
      <c r="AC166" s="36">
        <v>1019061.1549999997</v>
      </c>
      <c r="AD166" s="36">
        <v>155244.51</v>
      </c>
      <c r="AE166" s="36">
        <v>44613.760000000002</v>
      </c>
      <c r="AF166" s="36">
        <v>80840.91</v>
      </c>
      <c r="AG166" s="36">
        <v>658749.51000000024</v>
      </c>
      <c r="AH166" s="36">
        <v>134052.71000000002</v>
      </c>
      <c r="AI166" s="36">
        <v>305804.31000000006</v>
      </c>
      <c r="AJ166" s="36">
        <v>30318.01999999999</v>
      </c>
      <c r="AK166" s="36">
        <v>371070.23000000021</v>
      </c>
      <c r="AL166" s="36">
        <v>4021571.7549999999</v>
      </c>
      <c r="AM166" s="36">
        <f t="shared" si="3"/>
        <v>174330.21099999966</v>
      </c>
      <c r="AN166" s="36">
        <v>8789868.9100000001</v>
      </c>
      <c r="AO166" s="36">
        <v>11543270.140000001</v>
      </c>
      <c r="AP166" s="36">
        <v>0</v>
      </c>
      <c r="AQ166" s="36">
        <v>0</v>
      </c>
      <c r="AR166" s="36">
        <v>0</v>
      </c>
      <c r="AS166" s="78">
        <v>32888538.004999999</v>
      </c>
    </row>
    <row r="167" spans="1:45" s="13" customFormat="1" ht="78" customHeight="1" x14ac:dyDescent="0.2">
      <c r="A167" s="46">
        <v>154</v>
      </c>
      <c r="B167" s="47" t="s">
        <v>87</v>
      </c>
      <c r="C167" s="48">
        <v>3</v>
      </c>
      <c r="D167" s="49" t="s">
        <v>17</v>
      </c>
      <c r="E167" s="48" t="s">
        <v>2</v>
      </c>
      <c r="F167" s="36">
        <v>37193476</v>
      </c>
      <c r="G167" s="36">
        <v>37193476</v>
      </c>
      <c r="H167" s="36">
        <v>7778008.0700000003</v>
      </c>
      <c r="I167" s="36">
        <v>11505375.93</v>
      </c>
      <c r="J167" s="36">
        <v>12112562.519999998</v>
      </c>
      <c r="K167" s="36">
        <v>607186.58999999799</v>
      </c>
      <c r="L167" s="61">
        <v>1.0527741634601242</v>
      </c>
      <c r="M167" s="36">
        <v>460175</v>
      </c>
      <c r="N167" s="36">
        <v>1243255.6599999999</v>
      </c>
      <c r="O167" s="36">
        <v>927759.71</v>
      </c>
      <c r="P167" s="36">
        <v>406659.7</v>
      </c>
      <c r="Q167" s="36">
        <v>445989.83</v>
      </c>
      <c r="R167" s="36">
        <v>461318.69</v>
      </c>
      <c r="S167" s="36">
        <v>722543.42</v>
      </c>
      <c r="T167" s="36">
        <v>479114.23999999999</v>
      </c>
      <c r="U167" s="36">
        <v>96192.26999999999</v>
      </c>
      <c r="V167" s="36">
        <v>2182074.1400000006</v>
      </c>
      <c r="W167" s="36">
        <v>118550.76000000001</v>
      </c>
      <c r="X167" s="36">
        <v>607362.01</v>
      </c>
      <c r="Y167" s="36">
        <v>8150995.4300000006</v>
      </c>
      <c r="Z167" s="36">
        <v>989537.9</v>
      </c>
      <c r="AA167" s="36">
        <v>809338.03999999992</v>
      </c>
      <c r="AB167" s="36">
        <v>945103.67</v>
      </c>
      <c r="AC167" s="36">
        <v>206783.33000000013</v>
      </c>
      <c r="AD167" s="36">
        <v>453681.65</v>
      </c>
      <c r="AE167" s="36">
        <v>350549.22</v>
      </c>
      <c r="AF167" s="36">
        <v>84074.03</v>
      </c>
      <c r="AG167" s="36">
        <v>135217.24</v>
      </c>
      <c r="AH167" s="36">
        <v>461823.28</v>
      </c>
      <c r="AI167" s="36">
        <v>2182074.1300000008</v>
      </c>
      <c r="AJ167" s="36">
        <v>132760</v>
      </c>
      <c r="AK167" s="36">
        <v>636462.92117399035</v>
      </c>
      <c r="AL167" s="36">
        <v>7387405.4111739909</v>
      </c>
      <c r="AM167" s="36">
        <f t="shared" si="3"/>
        <v>-763590.01882600971</v>
      </c>
      <c r="AN167" s="36">
        <v>5146814.1900000004</v>
      </c>
      <c r="AO167" s="36">
        <v>4768685.8099999996</v>
      </c>
      <c r="AP167" s="36">
        <v>0</v>
      </c>
      <c r="AQ167" s="36">
        <v>0</v>
      </c>
      <c r="AR167" s="36">
        <v>0</v>
      </c>
      <c r="AS167" s="78">
        <v>37193476.001173988</v>
      </c>
    </row>
    <row r="168" spans="1:45" s="13" customFormat="1" ht="78" customHeight="1" x14ac:dyDescent="0.2">
      <c r="A168" s="46">
        <v>155</v>
      </c>
      <c r="B168" s="47" t="s">
        <v>116</v>
      </c>
      <c r="C168" s="48" t="s">
        <v>13</v>
      </c>
      <c r="D168" s="49" t="s">
        <v>16</v>
      </c>
      <c r="E168" s="48" t="s">
        <v>3</v>
      </c>
      <c r="F168" s="36">
        <v>75109464</v>
      </c>
      <c r="G168" s="36">
        <v>75109464</v>
      </c>
      <c r="H168" s="36">
        <v>8433981.3899999987</v>
      </c>
      <c r="I168" s="36">
        <v>3812789.8200000003</v>
      </c>
      <c r="J168" s="36">
        <v>4452234.4400000004</v>
      </c>
      <c r="K168" s="36">
        <v>639444.62000000011</v>
      </c>
      <c r="L168" s="61">
        <v>1.1677104299444443</v>
      </c>
      <c r="M168" s="36">
        <v>0</v>
      </c>
      <c r="N168" s="36">
        <v>653182</v>
      </c>
      <c r="O168" s="36">
        <v>5674114</v>
      </c>
      <c r="P168" s="36">
        <v>0</v>
      </c>
      <c r="Q168" s="36">
        <v>0</v>
      </c>
      <c r="R168" s="36">
        <v>2494064</v>
      </c>
      <c r="S168" s="36">
        <v>2384597</v>
      </c>
      <c r="T168" s="36">
        <v>0</v>
      </c>
      <c r="U168" s="36">
        <v>2839773</v>
      </c>
      <c r="V168" s="36">
        <v>869318</v>
      </c>
      <c r="W168" s="36">
        <v>2625444</v>
      </c>
      <c r="X168" s="36">
        <v>0</v>
      </c>
      <c r="Y168" s="36">
        <v>17540492</v>
      </c>
      <c r="Z168" s="36">
        <v>0</v>
      </c>
      <c r="AA168" s="36">
        <v>3709091.25</v>
      </c>
      <c r="AB168" s="36">
        <v>1159090.9099999999</v>
      </c>
      <c r="AC168" s="36">
        <v>0</v>
      </c>
      <c r="AD168" s="36">
        <v>0</v>
      </c>
      <c r="AE168" s="36">
        <v>0</v>
      </c>
      <c r="AF168" s="36">
        <v>0</v>
      </c>
      <c r="AG168" s="36">
        <v>1E-87</v>
      </c>
      <c r="AH168" s="36">
        <v>1E-87</v>
      </c>
      <c r="AI168" s="36">
        <v>5656363.6299999999</v>
      </c>
      <c r="AJ168" s="36">
        <v>0</v>
      </c>
      <c r="AK168" s="36">
        <v>3659609.19</v>
      </c>
      <c r="AL168" s="36">
        <v>14184154.979999999</v>
      </c>
      <c r="AM168" s="36">
        <f t="shared" si="3"/>
        <v>-3356337.0200000014</v>
      </c>
      <c r="AN168" s="36">
        <v>23070095</v>
      </c>
      <c r="AO168" s="36">
        <v>15198530</v>
      </c>
      <c r="AP168" s="36">
        <v>9770468.1899999995</v>
      </c>
      <c r="AQ168" s="36">
        <v>0</v>
      </c>
      <c r="AR168" s="36">
        <v>0</v>
      </c>
      <c r="AS168" s="78">
        <v>75109464</v>
      </c>
    </row>
    <row r="169" spans="1:45" s="9" customFormat="1" ht="78" customHeight="1" x14ac:dyDescent="0.2">
      <c r="A169" s="46">
        <v>156</v>
      </c>
      <c r="B169" s="47" t="s">
        <v>70</v>
      </c>
      <c r="C169" s="48" t="s">
        <v>13</v>
      </c>
      <c r="D169" s="49" t="s">
        <v>15</v>
      </c>
      <c r="E169" s="48" t="s">
        <v>2</v>
      </c>
      <c r="F169" s="36">
        <v>34500000</v>
      </c>
      <c r="G169" s="36">
        <v>34500000</v>
      </c>
      <c r="H169" s="36">
        <v>170619.09999999998</v>
      </c>
      <c r="I169" s="36">
        <v>1274999.25</v>
      </c>
      <c r="J169" s="36">
        <v>1965993.0899999999</v>
      </c>
      <c r="K169" s="36">
        <v>690993.83999999985</v>
      </c>
      <c r="L169" s="61">
        <v>1.5419562717389832</v>
      </c>
      <c r="M169" s="36">
        <v>492556.75</v>
      </c>
      <c r="N169" s="36">
        <v>0</v>
      </c>
      <c r="O169" s="36">
        <v>806624.09</v>
      </c>
      <c r="P169" s="36">
        <v>0</v>
      </c>
      <c r="Q169" s="36">
        <v>0</v>
      </c>
      <c r="R169" s="36">
        <v>643806</v>
      </c>
      <c r="S169" s="36">
        <v>0</v>
      </c>
      <c r="T169" s="36">
        <v>0</v>
      </c>
      <c r="U169" s="36">
        <v>643806.01</v>
      </c>
      <c r="V169" s="36">
        <v>0</v>
      </c>
      <c r="W169" s="36">
        <v>0</v>
      </c>
      <c r="X169" s="36">
        <v>643806.01</v>
      </c>
      <c r="Y169" s="36">
        <v>3230598.8599999994</v>
      </c>
      <c r="Z169" s="36">
        <v>456543.62</v>
      </c>
      <c r="AA169" s="36">
        <v>34150.449999999997</v>
      </c>
      <c r="AB169" s="36">
        <v>0</v>
      </c>
      <c r="AC169" s="36">
        <v>1868534.01</v>
      </c>
      <c r="AD169" s="36">
        <v>0</v>
      </c>
      <c r="AE169" s="36">
        <v>0</v>
      </c>
      <c r="AF169" s="36">
        <v>466854</v>
      </c>
      <c r="AG169" s="36">
        <v>0</v>
      </c>
      <c r="AH169" s="36">
        <v>0</v>
      </c>
      <c r="AI169" s="36">
        <v>570684.9</v>
      </c>
      <c r="AJ169" s="36">
        <v>0</v>
      </c>
      <c r="AK169" s="36">
        <v>0</v>
      </c>
      <c r="AL169" s="36">
        <v>3396766.98</v>
      </c>
      <c r="AM169" s="36">
        <f t="shared" si="3"/>
        <v>166168.12000000058</v>
      </c>
      <c r="AN169" s="36">
        <v>3906071.05</v>
      </c>
      <c r="AO169" s="36">
        <v>3543089</v>
      </c>
      <c r="AP169" s="36">
        <v>11413890.43</v>
      </c>
      <c r="AQ169" s="36">
        <v>10103570.35</v>
      </c>
      <c r="AR169" s="36">
        <v>0</v>
      </c>
      <c r="AS169" s="78">
        <v>34500000</v>
      </c>
    </row>
    <row r="170" spans="1:45" s="9" customFormat="1" ht="78" customHeight="1" x14ac:dyDescent="0.2">
      <c r="A170" s="46">
        <v>157</v>
      </c>
      <c r="B170" s="47" t="s">
        <v>69</v>
      </c>
      <c r="C170" s="48">
        <v>2</v>
      </c>
      <c r="D170" s="49" t="s">
        <v>15</v>
      </c>
      <c r="E170" s="48" t="s">
        <v>2</v>
      </c>
      <c r="F170" s="36">
        <v>25650000</v>
      </c>
      <c r="G170" s="36">
        <v>25650000</v>
      </c>
      <c r="H170" s="36">
        <v>9527785.6700000018</v>
      </c>
      <c r="I170" s="36">
        <v>9909886.1099999994</v>
      </c>
      <c r="J170" s="36">
        <v>10624675.540000003</v>
      </c>
      <c r="K170" s="36">
        <v>714789.43000000343</v>
      </c>
      <c r="L170" s="61">
        <v>1.0721289247995205</v>
      </c>
      <c r="M170" s="36">
        <v>440284.70999999996</v>
      </c>
      <c r="N170" s="50">
        <v>143730.87999999995</v>
      </c>
      <c r="O170" s="36">
        <v>465830.29</v>
      </c>
      <c r="P170" s="36">
        <v>4015372.52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v>0</v>
      </c>
      <c r="Y170" s="36">
        <v>5065218.4000000004</v>
      </c>
      <c r="Z170" s="36">
        <v>565159</v>
      </c>
      <c r="AA170" s="36">
        <v>87822.020000000019</v>
      </c>
      <c r="AB170" s="36">
        <v>57779.11</v>
      </c>
      <c r="AC170" s="36">
        <v>3656575.82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4367335.95</v>
      </c>
      <c r="AM170" s="36">
        <f t="shared" si="3"/>
        <v>-697882.45000000019</v>
      </c>
      <c r="AN170" s="36">
        <v>1130202.8400000001</v>
      </c>
      <c r="AO170" s="36">
        <v>0</v>
      </c>
      <c r="AP170" s="36">
        <v>0</v>
      </c>
      <c r="AQ170" s="36">
        <v>0</v>
      </c>
      <c r="AR170" s="36">
        <v>0</v>
      </c>
      <c r="AS170" s="78">
        <v>25650000.000000004</v>
      </c>
    </row>
    <row r="171" spans="1:45" s="9" customFormat="1" ht="78" customHeight="1" x14ac:dyDescent="0.2">
      <c r="A171" s="46">
        <v>158</v>
      </c>
      <c r="B171" s="47" t="s">
        <v>139</v>
      </c>
      <c r="C171" s="48" t="s">
        <v>13</v>
      </c>
      <c r="D171" s="49" t="s">
        <v>14</v>
      </c>
      <c r="E171" s="48" t="s">
        <v>1</v>
      </c>
      <c r="F171" s="36">
        <v>15689624</v>
      </c>
      <c r="G171" s="36">
        <v>15689624</v>
      </c>
      <c r="H171" s="36">
        <v>2234412.52</v>
      </c>
      <c r="I171" s="36">
        <v>2488387.62</v>
      </c>
      <c r="J171" s="36">
        <v>3291239.5700000003</v>
      </c>
      <c r="K171" s="36">
        <v>802851.95000000019</v>
      </c>
      <c r="L171" s="61">
        <v>1.322639424640764</v>
      </c>
      <c r="M171" s="36">
        <v>0</v>
      </c>
      <c r="N171" s="36">
        <v>0</v>
      </c>
      <c r="O171" s="36">
        <v>909479.6</v>
      </c>
      <c r="P171" s="36">
        <v>0</v>
      </c>
      <c r="Q171" s="36">
        <v>0</v>
      </c>
      <c r="R171" s="36">
        <v>1088870.1499999999</v>
      </c>
      <c r="S171" s="36">
        <v>0</v>
      </c>
      <c r="T171" s="36">
        <v>0</v>
      </c>
      <c r="U171" s="36">
        <v>1196694.3700000001</v>
      </c>
      <c r="V171" s="36">
        <v>0</v>
      </c>
      <c r="W171" s="36">
        <v>0</v>
      </c>
      <c r="X171" s="36">
        <v>1207325.83</v>
      </c>
      <c r="Y171" s="36">
        <v>4402369.95</v>
      </c>
      <c r="Z171" s="36">
        <v>0</v>
      </c>
      <c r="AA171" s="36">
        <v>0</v>
      </c>
      <c r="AB171" s="36">
        <v>832330.4</v>
      </c>
      <c r="AC171" s="36">
        <v>0</v>
      </c>
      <c r="AD171" s="36">
        <v>0</v>
      </c>
      <c r="AE171" s="36">
        <v>707909.01</v>
      </c>
      <c r="AF171" s="36">
        <v>0</v>
      </c>
      <c r="AG171" s="36">
        <v>0</v>
      </c>
      <c r="AH171" s="36">
        <v>977827.41</v>
      </c>
      <c r="AI171" s="36">
        <v>0</v>
      </c>
      <c r="AJ171" s="36">
        <v>0</v>
      </c>
      <c r="AK171" s="36">
        <v>854171.84</v>
      </c>
      <c r="AL171" s="36">
        <v>3372238.66</v>
      </c>
      <c r="AM171" s="36">
        <f t="shared" si="3"/>
        <v>-1030131.29</v>
      </c>
      <c r="AN171" s="36">
        <v>3833009.4799999995</v>
      </c>
      <c r="AO171" s="36">
        <v>1750480.36</v>
      </c>
      <c r="AP171" s="36">
        <v>1208243.4099999999</v>
      </c>
      <c r="AQ171" s="36">
        <v>0</v>
      </c>
      <c r="AR171" s="36">
        <v>0</v>
      </c>
      <c r="AS171" s="78">
        <v>15689624</v>
      </c>
    </row>
    <row r="172" spans="1:45" s="13" customFormat="1" ht="78" customHeight="1" x14ac:dyDescent="0.2">
      <c r="A172" s="46">
        <v>159</v>
      </c>
      <c r="B172" s="47" t="s">
        <v>88</v>
      </c>
      <c r="C172" s="53" t="s">
        <v>13</v>
      </c>
      <c r="D172" s="54" t="s">
        <v>18</v>
      </c>
      <c r="E172" s="53" t="s">
        <v>1</v>
      </c>
      <c r="F172" s="36">
        <v>9493984</v>
      </c>
      <c r="G172" s="36">
        <v>9493984</v>
      </c>
      <c r="H172" s="36">
        <v>731421.64999999991</v>
      </c>
      <c r="I172" s="36">
        <v>1939422</v>
      </c>
      <c r="J172" s="36">
        <v>2879457.84</v>
      </c>
      <c r="K172" s="36">
        <v>940035.83999999985</v>
      </c>
      <c r="L172" s="61">
        <v>1.4846989670118209</v>
      </c>
      <c r="M172" s="36">
        <v>0</v>
      </c>
      <c r="N172" s="36">
        <v>0</v>
      </c>
      <c r="O172" s="36">
        <v>400226.3</v>
      </c>
      <c r="P172" s="36">
        <v>0</v>
      </c>
      <c r="Q172" s="36">
        <v>0</v>
      </c>
      <c r="R172" s="36">
        <v>479623</v>
      </c>
      <c r="S172" s="36">
        <v>0</v>
      </c>
      <c r="T172" s="36">
        <v>0</v>
      </c>
      <c r="U172" s="36">
        <v>403032.37</v>
      </c>
      <c r="V172" s="36">
        <v>0</v>
      </c>
      <c r="W172" s="36">
        <v>0</v>
      </c>
      <c r="X172" s="36">
        <v>228534</v>
      </c>
      <c r="Y172" s="36">
        <v>1511415.67</v>
      </c>
      <c r="Z172" s="36">
        <v>0</v>
      </c>
      <c r="AA172" s="36">
        <v>0</v>
      </c>
      <c r="AB172" s="36">
        <v>488985.18</v>
      </c>
      <c r="AC172" s="36">
        <v>0</v>
      </c>
      <c r="AD172" s="36">
        <v>0</v>
      </c>
      <c r="AE172" s="36">
        <v>431398.8</v>
      </c>
      <c r="AF172" s="36">
        <v>0</v>
      </c>
      <c r="AG172" s="36">
        <v>0</v>
      </c>
      <c r="AH172" s="36">
        <v>367457.72</v>
      </c>
      <c r="AI172" s="36">
        <v>0</v>
      </c>
      <c r="AJ172" s="36">
        <v>0</v>
      </c>
      <c r="AK172" s="36">
        <v>231682.8</v>
      </c>
      <c r="AL172" s="36">
        <v>1519524.5</v>
      </c>
      <c r="AM172" s="36">
        <f t="shared" si="3"/>
        <v>8108.8300000000745</v>
      </c>
      <c r="AN172" s="36">
        <v>1189063.5</v>
      </c>
      <c r="AO172" s="36">
        <v>1399787.9</v>
      </c>
      <c r="AP172" s="36">
        <v>910576.74</v>
      </c>
      <c r="AQ172" s="36">
        <v>864151.87</v>
      </c>
      <c r="AR172" s="36">
        <v>0</v>
      </c>
      <c r="AS172" s="78">
        <v>9493984</v>
      </c>
    </row>
    <row r="173" spans="1:45" s="13" customFormat="1" ht="78" customHeight="1" x14ac:dyDescent="0.2">
      <c r="A173" s="46">
        <v>160</v>
      </c>
      <c r="B173" s="47" t="s">
        <v>127</v>
      </c>
      <c r="C173" s="48" t="s">
        <v>13</v>
      </c>
      <c r="D173" s="54" t="s">
        <v>22</v>
      </c>
      <c r="E173" s="53" t="s">
        <v>4</v>
      </c>
      <c r="F173" s="36">
        <v>13495078</v>
      </c>
      <c r="G173" s="36">
        <v>13495078</v>
      </c>
      <c r="H173" s="36">
        <v>7811504.4600000009</v>
      </c>
      <c r="I173" s="36">
        <v>1983481.14</v>
      </c>
      <c r="J173" s="36">
        <v>3148785.1100000003</v>
      </c>
      <c r="K173" s="36">
        <v>1165303.9700000004</v>
      </c>
      <c r="L173" s="61">
        <v>1.5875044367701932</v>
      </c>
      <c r="M173" s="36">
        <v>0</v>
      </c>
      <c r="N173" s="36">
        <v>0</v>
      </c>
      <c r="O173" s="36">
        <v>394953</v>
      </c>
      <c r="P173" s="36">
        <v>0</v>
      </c>
      <c r="Q173" s="36">
        <v>0</v>
      </c>
      <c r="R173" s="36">
        <v>252908.5</v>
      </c>
      <c r="S173" s="36">
        <v>0</v>
      </c>
      <c r="T173" s="36">
        <v>159367</v>
      </c>
      <c r="U173" s="36">
        <v>0</v>
      </c>
      <c r="V173" s="36">
        <v>0</v>
      </c>
      <c r="W173" s="36">
        <v>0</v>
      </c>
      <c r="X173" s="36">
        <v>0</v>
      </c>
      <c r="Y173" s="36">
        <v>807228.5</v>
      </c>
      <c r="Z173" s="36">
        <v>0</v>
      </c>
      <c r="AA173" s="36">
        <v>0</v>
      </c>
      <c r="AB173" s="36">
        <v>524773.42000000004</v>
      </c>
      <c r="AC173" s="36">
        <v>0</v>
      </c>
      <c r="AD173" s="36">
        <v>0</v>
      </c>
      <c r="AE173" s="36">
        <v>232121.5</v>
      </c>
      <c r="AF173" s="36">
        <v>0</v>
      </c>
      <c r="AG173" s="36">
        <v>0</v>
      </c>
      <c r="AH173" s="36">
        <v>173225</v>
      </c>
      <c r="AI173" s="36">
        <v>0</v>
      </c>
      <c r="AJ173" s="36">
        <v>0</v>
      </c>
      <c r="AK173" s="36">
        <v>0</v>
      </c>
      <c r="AL173" s="36">
        <v>930119.92</v>
      </c>
      <c r="AM173" s="36">
        <f t="shared" si="3"/>
        <v>122891.42000000004</v>
      </c>
      <c r="AN173" s="36">
        <v>1604668.51</v>
      </c>
      <c r="AO173" s="36"/>
      <c r="AP173" s="36"/>
      <c r="AQ173" s="36"/>
      <c r="AR173" s="36"/>
      <c r="AS173" s="78">
        <v>13495078</v>
      </c>
    </row>
    <row r="174" spans="1:45" s="9" customFormat="1" ht="78" customHeight="1" x14ac:dyDescent="0.2">
      <c r="A174" s="46">
        <v>161</v>
      </c>
      <c r="B174" s="47" t="s">
        <v>127</v>
      </c>
      <c r="C174" s="48" t="s">
        <v>13</v>
      </c>
      <c r="D174" s="54" t="s">
        <v>22</v>
      </c>
      <c r="E174" s="53" t="s">
        <v>4</v>
      </c>
      <c r="F174" s="36">
        <v>13495078</v>
      </c>
      <c r="G174" s="36">
        <v>13495078</v>
      </c>
      <c r="H174" s="36">
        <v>7811504.4600000009</v>
      </c>
      <c r="I174" s="36">
        <v>1983481.14</v>
      </c>
      <c r="J174" s="36">
        <v>3148785.1100000003</v>
      </c>
      <c r="K174" s="36">
        <v>1165303.9700000004</v>
      </c>
      <c r="L174" s="61">
        <v>1.5875044367701932</v>
      </c>
      <c r="M174" s="36">
        <v>0</v>
      </c>
      <c r="N174" s="36">
        <v>0</v>
      </c>
      <c r="O174" s="36">
        <v>276393</v>
      </c>
      <c r="P174" s="36">
        <v>0</v>
      </c>
      <c r="Q174" s="36">
        <v>0</v>
      </c>
      <c r="R174" s="36">
        <v>176988.5</v>
      </c>
      <c r="S174" s="36">
        <v>0</v>
      </c>
      <c r="T174" s="36">
        <v>0</v>
      </c>
      <c r="U174" s="36">
        <v>111527</v>
      </c>
      <c r="V174" s="36">
        <v>0</v>
      </c>
      <c r="W174" s="36">
        <v>0</v>
      </c>
      <c r="X174" s="36">
        <v>0</v>
      </c>
      <c r="Y174" s="36">
        <v>564908.5</v>
      </c>
      <c r="Z174" s="36">
        <v>0</v>
      </c>
      <c r="AA174" s="36">
        <v>0</v>
      </c>
      <c r="AB174" s="36">
        <v>512256.36</v>
      </c>
      <c r="AC174" s="36">
        <v>0</v>
      </c>
      <c r="AD174" s="36">
        <v>0</v>
      </c>
      <c r="AE174" s="36">
        <v>176988.5</v>
      </c>
      <c r="AF174" s="36">
        <v>0</v>
      </c>
      <c r="AG174" s="36">
        <v>0</v>
      </c>
      <c r="AH174" s="36">
        <v>111527</v>
      </c>
      <c r="AI174" s="36">
        <v>0</v>
      </c>
      <c r="AJ174" s="36">
        <v>0</v>
      </c>
      <c r="AK174" s="36">
        <v>0</v>
      </c>
      <c r="AL174" s="36">
        <v>800771.86</v>
      </c>
      <c r="AM174" s="36">
        <f t="shared" si="3"/>
        <v>235863.36</v>
      </c>
      <c r="AN174" s="36">
        <v>1734016.57</v>
      </c>
      <c r="AO174" s="36"/>
      <c r="AP174" s="36"/>
      <c r="AQ174" s="36"/>
      <c r="AR174" s="36"/>
      <c r="AS174" s="78">
        <v>13495078</v>
      </c>
    </row>
    <row r="175" spans="1:45" s="13" customFormat="1" ht="78" customHeight="1" x14ac:dyDescent="0.2">
      <c r="A175" s="46">
        <v>162</v>
      </c>
      <c r="B175" s="47" t="s">
        <v>123</v>
      </c>
      <c r="C175" s="48" t="s">
        <v>13</v>
      </c>
      <c r="D175" s="54" t="s">
        <v>22</v>
      </c>
      <c r="E175" s="53" t="s">
        <v>1</v>
      </c>
      <c r="F175" s="36">
        <v>83459853</v>
      </c>
      <c r="G175" s="36">
        <v>83459853</v>
      </c>
      <c r="H175" s="36">
        <v>29043079.649999999</v>
      </c>
      <c r="I175" s="36">
        <v>10872576.628</v>
      </c>
      <c r="J175" s="36">
        <v>13034072.58</v>
      </c>
      <c r="K175" s="36">
        <v>2161495.9519999996</v>
      </c>
      <c r="L175" s="61">
        <v>1.1988025493822254</v>
      </c>
      <c r="M175" s="36">
        <v>20578.650000000001</v>
      </c>
      <c r="N175" s="36">
        <v>0</v>
      </c>
      <c r="O175" s="36">
        <v>0</v>
      </c>
      <c r="P175" s="36">
        <v>2319862.52</v>
      </c>
      <c r="Q175" s="36">
        <v>0</v>
      </c>
      <c r="R175" s="36">
        <v>0</v>
      </c>
      <c r="S175" s="36">
        <v>2690802.95</v>
      </c>
      <c r="T175" s="36">
        <v>0</v>
      </c>
      <c r="U175" s="36">
        <v>0</v>
      </c>
      <c r="V175" s="36">
        <v>2690802.95</v>
      </c>
      <c r="W175" s="36">
        <v>0</v>
      </c>
      <c r="X175" s="36">
        <v>0</v>
      </c>
      <c r="Y175" s="36">
        <v>7722047.0700000003</v>
      </c>
      <c r="Z175" s="36">
        <v>20578.650000000001</v>
      </c>
      <c r="AA175" s="36">
        <v>2437.63</v>
      </c>
      <c r="AB175" s="36">
        <v>0</v>
      </c>
      <c r="AC175" s="36">
        <v>2591858.2999999998</v>
      </c>
      <c r="AD175" s="36">
        <v>0</v>
      </c>
      <c r="AE175" s="36">
        <v>0</v>
      </c>
      <c r="AF175" s="36">
        <v>2306515.5</v>
      </c>
      <c r="AG175" s="36">
        <v>0</v>
      </c>
      <c r="AH175" s="36">
        <v>0</v>
      </c>
      <c r="AI175" s="36">
        <v>3075090.3</v>
      </c>
      <c r="AJ175" s="36">
        <v>0</v>
      </c>
      <c r="AK175" s="36">
        <v>0</v>
      </c>
      <c r="AL175" s="36">
        <v>7996480.3799999999</v>
      </c>
      <c r="AM175" s="36">
        <f t="shared" si="3"/>
        <v>274433.30999999959</v>
      </c>
      <c r="AN175" s="36">
        <v>10368784.42</v>
      </c>
      <c r="AO175" s="36">
        <v>10970886.5</v>
      </c>
      <c r="AP175" s="36">
        <v>12046549.470000001</v>
      </c>
      <c r="AQ175" s="36">
        <v>0</v>
      </c>
      <c r="AR175" s="36">
        <v>0</v>
      </c>
      <c r="AS175" s="78">
        <v>83459853</v>
      </c>
    </row>
    <row r="176" spans="1:45" s="9" customFormat="1" ht="78" customHeight="1" x14ac:dyDescent="0.2">
      <c r="A176" s="46">
        <v>163</v>
      </c>
      <c r="B176" s="47" t="s">
        <v>87</v>
      </c>
      <c r="C176" s="48">
        <v>1</v>
      </c>
      <c r="D176" s="49" t="s">
        <v>17</v>
      </c>
      <c r="E176" s="48" t="s">
        <v>2</v>
      </c>
      <c r="F176" s="36">
        <v>16114183</v>
      </c>
      <c r="G176" s="36">
        <v>10911633</v>
      </c>
      <c r="H176" s="36">
        <v>4463910.29</v>
      </c>
      <c r="I176" s="36">
        <v>1005507</v>
      </c>
      <c r="J176" s="36">
        <v>3489668.8099999996</v>
      </c>
      <c r="K176" s="36">
        <v>2484161.8099999996</v>
      </c>
      <c r="L176" s="61">
        <v>3.4705564555990156</v>
      </c>
      <c r="M176" s="36">
        <v>176614.15000000002</v>
      </c>
      <c r="N176" s="36">
        <v>527717.68000000005</v>
      </c>
      <c r="O176" s="36">
        <v>1E-87</v>
      </c>
      <c r="P176" s="36">
        <v>1E-87</v>
      </c>
      <c r="Q176" s="36">
        <v>227854.37</v>
      </c>
      <c r="R176" s="36">
        <v>221538.06</v>
      </c>
      <c r="S176" s="36">
        <v>105895.98</v>
      </c>
      <c r="T176" s="36">
        <v>98256.08</v>
      </c>
      <c r="U176" s="36">
        <v>221538.06</v>
      </c>
      <c r="V176" s="36">
        <v>465157.78</v>
      </c>
      <c r="W176" s="36">
        <v>98256.08</v>
      </c>
      <c r="X176" s="36">
        <v>221538.05</v>
      </c>
      <c r="Y176" s="36">
        <v>2364366.29</v>
      </c>
      <c r="Z176" s="36">
        <v>0</v>
      </c>
      <c r="AA176" s="36">
        <v>450606.489</v>
      </c>
      <c r="AB176" s="36">
        <v>1E-87</v>
      </c>
      <c r="AC176" s="36">
        <v>1E-87</v>
      </c>
      <c r="AD176" s="36">
        <v>227854.37464219349</v>
      </c>
      <c r="AE176" s="36">
        <v>221538.05475900267</v>
      </c>
      <c r="AF176" s="36">
        <v>105895.98</v>
      </c>
      <c r="AG176" s="36">
        <v>98256.081274419834</v>
      </c>
      <c r="AH176" s="36">
        <v>221538.05475900267</v>
      </c>
      <c r="AI176" s="36">
        <v>465157.78321205953</v>
      </c>
      <c r="AJ176" s="36">
        <v>98256.081274419834</v>
      </c>
      <c r="AK176" s="36">
        <v>221538.05475900267</v>
      </c>
      <c r="AL176" s="36">
        <v>2110640.9536801004</v>
      </c>
      <c r="AM176" s="36">
        <f t="shared" si="3"/>
        <v>-253725.33631989965</v>
      </c>
      <c r="AN176" s="36">
        <v>3020063.5863318401</v>
      </c>
      <c r="AO176" s="36">
        <v>3029899.36</v>
      </c>
      <c r="AP176" s="36">
        <v>0</v>
      </c>
      <c r="AQ176" s="36">
        <v>0</v>
      </c>
      <c r="AR176" s="36">
        <v>0</v>
      </c>
      <c r="AS176" s="78">
        <v>16114183.00001194</v>
      </c>
    </row>
    <row r="177" spans="1:45" s="9" customFormat="1" ht="78" customHeight="1" x14ac:dyDescent="0.2">
      <c r="A177" s="46">
        <v>164</v>
      </c>
      <c r="B177" s="47" t="s">
        <v>112</v>
      </c>
      <c r="C177" s="48">
        <v>2</v>
      </c>
      <c r="D177" s="49" t="s">
        <v>17</v>
      </c>
      <c r="E177" s="48" t="s">
        <v>2</v>
      </c>
      <c r="F177" s="36">
        <v>92138673</v>
      </c>
      <c r="G177" s="36">
        <v>92138673</v>
      </c>
      <c r="H177" s="36">
        <v>10329339.120000001</v>
      </c>
      <c r="I177" s="36">
        <v>16301596.580000002</v>
      </c>
      <c r="J177" s="36">
        <v>19028264.25</v>
      </c>
      <c r="K177" s="36">
        <v>2726667.6699999981</v>
      </c>
      <c r="L177" s="61">
        <v>1.1672638417113863</v>
      </c>
      <c r="M177" s="36">
        <v>1606869.6259999997</v>
      </c>
      <c r="N177" s="36">
        <v>2333269.5425</v>
      </c>
      <c r="O177" s="36">
        <v>1387509.5099999998</v>
      </c>
      <c r="P177" s="36">
        <v>1052213.1400000001</v>
      </c>
      <c r="Q177" s="36">
        <v>3746066.0625</v>
      </c>
      <c r="R177" s="36">
        <v>1923221.1475</v>
      </c>
      <c r="S177" s="36">
        <v>1027450.5925</v>
      </c>
      <c r="T177" s="36">
        <v>825129.70750000002</v>
      </c>
      <c r="U177" s="36">
        <v>1356986.6979</v>
      </c>
      <c r="V177" s="36">
        <v>1035172.9943</v>
      </c>
      <c r="W177" s="36">
        <v>1026741.8675000001</v>
      </c>
      <c r="X177" s="36">
        <v>505928.57</v>
      </c>
      <c r="Y177" s="36">
        <v>17826559.458199997</v>
      </c>
      <c r="Z177" s="36">
        <v>2449124.36</v>
      </c>
      <c r="AA177" s="36">
        <v>1735906.1999999997</v>
      </c>
      <c r="AB177" s="36">
        <v>630922.40299999993</v>
      </c>
      <c r="AC177" s="36">
        <v>604897.65</v>
      </c>
      <c r="AD177" s="36">
        <v>3126370.0724999998</v>
      </c>
      <c r="AE177" s="36">
        <v>1287500.0075000001</v>
      </c>
      <c r="AF177" s="36">
        <v>1193556.7925</v>
      </c>
      <c r="AG177" s="36">
        <v>662411.32750000001</v>
      </c>
      <c r="AH177" s="36">
        <v>950755.71789999993</v>
      </c>
      <c r="AI177" s="36">
        <v>1120459.8343</v>
      </c>
      <c r="AJ177" s="36">
        <v>1077709.1475</v>
      </c>
      <c r="AK177" s="36">
        <v>425406.07</v>
      </c>
      <c r="AL177" s="36">
        <v>15265019.582700003</v>
      </c>
      <c r="AM177" s="36">
        <f t="shared" si="3"/>
        <v>-2561539.8754999936</v>
      </c>
      <c r="AN177" s="36">
        <v>20013622.7645</v>
      </c>
      <c r="AO177" s="36">
        <v>12751457</v>
      </c>
      <c r="AP177" s="36">
        <v>10065329.110000001</v>
      </c>
      <c r="AQ177" s="36">
        <v>4685641.17</v>
      </c>
      <c r="AR177" s="36">
        <v>0</v>
      </c>
      <c r="AS177" s="78">
        <v>92138672.997200012</v>
      </c>
    </row>
    <row r="178" spans="1:45" s="13" customFormat="1" ht="78" customHeight="1" x14ac:dyDescent="0.2">
      <c r="A178" s="46">
        <v>165</v>
      </c>
      <c r="B178" s="47" t="s">
        <v>132</v>
      </c>
      <c r="C178" s="53">
        <v>1</v>
      </c>
      <c r="D178" s="54" t="s">
        <v>14</v>
      </c>
      <c r="E178" s="53" t="s">
        <v>2</v>
      </c>
      <c r="F178" s="36">
        <v>62704434</v>
      </c>
      <c r="G178" s="36">
        <v>58609000</v>
      </c>
      <c r="H178" s="36">
        <v>0</v>
      </c>
      <c r="I178" s="36">
        <v>11506991.787</v>
      </c>
      <c r="J178" s="36">
        <v>14522223.770000001</v>
      </c>
      <c r="K178" s="36">
        <v>3015231.9830000009</v>
      </c>
      <c r="L178" s="61">
        <v>1.2620347731895014</v>
      </c>
      <c r="M178" s="36">
        <v>1645380.71</v>
      </c>
      <c r="N178" s="36">
        <v>1275694.696</v>
      </c>
      <c r="O178" s="36">
        <v>615617.99000000046</v>
      </c>
      <c r="P178" s="36">
        <v>171501.23</v>
      </c>
      <c r="Q178" s="36">
        <v>914984.71</v>
      </c>
      <c r="R178" s="36">
        <v>806657.75</v>
      </c>
      <c r="S178" s="36">
        <v>1657737.29</v>
      </c>
      <c r="T178" s="36">
        <v>905975</v>
      </c>
      <c r="U178" s="36">
        <v>593940.14</v>
      </c>
      <c r="V178" s="36">
        <v>752383</v>
      </c>
      <c r="W178" s="36">
        <v>1139807.97</v>
      </c>
      <c r="X178" s="36">
        <v>1350552.33</v>
      </c>
      <c r="Y178" s="36">
        <v>11830232.816000002</v>
      </c>
      <c r="Z178" s="36">
        <v>6464030.5300000003</v>
      </c>
      <c r="AA178" s="36">
        <v>1545694.696</v>
      </c>
      <c r="AB178" s="36">
        <v>615617.99000000046</v>
      </c>
      <c r="AC178" s="36">
        <v>134455.76</v>
      </c>
      <c r="AD178" s="36">
        <v>88275</v>
      </c>
      <c r="AE178" s="36">
        <v>238968.77</v>
      </c>
      <c r="AF178" s="36">
        <v>686217.36</v>
      </c>
      <c r="AG178" s="36">
        <v>205975</v>
      </c>
      <c r="AH178" s="36">
        <v>179803.77000000002</v>
      </c>
      <c r="AI178" s="36">
        <v>505898.17</v>
      </c>
      <c r="AJ178" s="36">
        <v>139807.97</v>
      </c>
      <c r="AK178" s="36">
        <v>140088.87</v>
      </c>
      <c r="AL178" s="36">
        <v>10944833.885999998</v>
      </c>
      <c r="AM178" s="36">
        <f t="shared" si="3"/>
        <v>-885398.93000000343</v>
      </c>
      <c r="AN178" s="36">
        <v>14123928.640000001</v>
      </c>
      <c r="AO178" s="36">
        <v>12317305.549999999</v>
      </c>
      <c r="AP178" s="36">
        <v>10796142.15</v>
      </c>
      <c r="AQ178" s="36">
        <v>0</v>
      </c>
      <c r="AR178" s="36">
        <v>0</v>
      </c>
      <c r="AS178" s="78">
        <v>62704433.995999999</v>
      </c>
    </row>
    <row r="179" spans="1:45" s="9" customFormat="1" ht="78" customHeight="1" x14ac:dyDescent="0.2">
      <c r="A179" s="46">
        <v>166</v>
      </c>
      <c r="B179" s="47" t="s">
        <v>86</v>
      </c>
      <c r="C179" s="48" t="s">
        <v>13</v>
      </c>
      <c r="D179" s="49" t="s">
        <v>15</v>
      </c>
      <c r="E179" s="48" t="s">
        <v>2</v>
      </c>
      <c r="F179" s="36">
        <v>51527355</v>
      </c>
      <c r="G179" s="36">
        <v>51527355</v>
      </c>
      <c r="H179" s="36">
        <v>14899731.129999999</v>
      </c>
      <c r="I179" s="36">
        <v>8887104.1399999987</v>
      </c>
      <c r="J179" s="36">
        <v>12038567.379999999</v>
      </c>
      <c r="K179" s="36">
        <v>3151463.24</v>
      </c>
      <c r="L179" s="61">
        <v>1.3546108147664848</v>
      </c>
      <c r="M179" s="36">
        <v>1216408.67</v>
      </c>
      <c r="N179" s="36">
        <v>429320.43</v>
      </c>
      <c r="O179" s="36">
        <v>0</v>
      </c>
      <c r="P179" s="36">
        <v>1043770.55</v>
      </c>
      <c r="Q179" s="36">
        <v>258808.88</v>
      </c>
      <c r="R179" s="36">
        <v>0</v>
      </c>
      <c r="S179" s="36">
        <v>1094754.55</v>
      </c>
      <c r="T179" s="36">
        <v>0</v>
      </c>
      <c r="U179" s="36">
        <v>0</v>
      </c>
      <c r="V179" s="36">
        <v>1378530.85</v>
      </c>
      <c r="W179" s="36">
        <v>0</v>
      </c>
      <c r="X179" s="36">
        <v>0</v>
      </c>
      <c r="Y179" s="36">
        <v>5421593.9299999997</v>
      </c>
      <c r="Z179" s="36">
        <v>0</v>
      </c>
      <c r="AA179" s="36">
        <v>1645693.48</v>
      </c>
      <c r="AB179" s="36">
        <v>0</v>
      </c>
      <c r="AC179" s="36">
        <v>1043770.55</v>
      </c>
      <c r="AD179" s="36">
        <v>352914.05</v>
      </c>
      <c r="AE179" s="36">
        <v>0</v>
      </c>
      <c r="AF179" s="36">
        <v>866070.62</v>
      </c>
      <c r="AG179" s="36">
        <v>0</v>
      </c>
      <c r="AH179" s="36">
        <v>0</v>
      </c>
      <c r="AI179" s="36">
        <v>1607214.78</v>
      </c>
      <c r="AJ179" s="36">
        <v>0</v>
      </c>
      <c r="AK179" s="36">
        <v>0</v>
      </c>
      <c r="AL179" s="36">
        <v>5515663.4800000004</v>
      </c>
      <c r="AM179" s="36">
        <f t="shared" si="3"/>
        <v>94069.550000000745</v>
      </c>
      <c r="AN179" s="36">
        <v>6508564.8099999996</v>
      </c>
      <c r="AO179" s="36">
        <v>3706772.0300000003</v>
      </c>
      <c r="AP179" s="36">
        <v>2673843.1799999997</v>
      </c>
      <c r="AQ179" s="36">
        <v>2985794.1900000004</v>
      </c>
      <c r="AR179" s="36">
        <v>3198418.8</v>
      </c>
      <c r="AS179" s="78">
        <v>51527354.999999993</v>
      </c>
    </row>
    <row r="180" spans="1:45" s="13" customFormat="1" ht="78" customHeight="1" x14ac:dyDescent="0.2">
      <c r="A180" s="46">
        <v>167</v>
      </c>
      <c r="B180" s="47" t="s">
        <v>119</v>
      </c>
      <c r="C180" s="53" t="s">
        <v>13</v>
      </c>
      <c r="D180" s="54" t="s">
        <v>16</v>
      </c>
      <c r="E180" s="53" t="s">
        <v>3</v>
      </c>
      <c r="F180" s="36">
        <v>44916932</v>
      </c>
      <c r="G180" s="36">
        <v>44916932</v>
      </c>
      <c r="H180" s="36">
        <v>4375149.34</v>
      </c>
      <c r="I180" s="36">
        <v>15526192.820000002</v>
      </c>
      <c r="J180" s="36">
        <v>19858305.940000001</v>
      </c>
      <c r="K180" s="36">
        <v>4332113.1199999992</v>
      </c>
      <c r="L180" s="61">
        <v>1.2790196650411043</v>
      </c>
      <c r="M180" s="36">
        <v>266358.26</v>
      </c>
      <c r="N180" s="36">
        <v>352537.74</v>
      </c>
      <c r="O180" s="36">
        <v>27225.360000000001</v>
      </c>
      <c r="P180" s="36">
        <v>0</v>
      </c>
      <c r="Q180" s="36">
        <v>1484624.3</v>
      </c>
      <c r="R180" s="36">
        <v>567826.14</v>
      </c>
      <c r="S180" s="36">
        <v>822871.89</v>
      </c>
      <c r="T180" s="36">
        <v>692711.57</v>
      </c>
      <c r="U180" s="36">
        <v>0</v>
      </c>
      <c r="V180" s="36">
        <v>0</v>
      </c>
      <c r="W180" s="36">
        <v>808284.58000000007</v>
      </c>
      <c r="X180" s="36">
        <v>369750.71</v>
      </c>
      <c r="Y180" s="36">
        <v>5392190.5500000007</v>
      </c>
      <c r="Z180" s="36">
        <v>266358.26</v>
      </c>
      <c r="AA180" s="36">
        <v>871633.3</v>
      </c>
      <c r="AB180" s="36">
        <v>0</v>
      </c>
      <c r="AC180" s="36">
        <v>0</v>
      </c>
      <c r="AD180" s="36">
        <v>310302.22000000003</v>
      </c>
      <c r="AE180" s="36">
        <v>567826.14</v>
      </c>
      <c r="AF180" s="36">
        <v>2131545.8499999996</v>
      </c>
      <c r="AG180" s="36">
        <v>692711.57</v>
      </c>
      <c r="AH180" s="36">
        <v>0</v>
      </c>
      <c r="AI180" s="36">
        <v>0</v>
      </c>
      <c r="AJ180" s="36">
        <v>1152521.32</v>
      </c>
      <c r="AK180" s="36">
        <v>0</v>
      </c>
      <c r="AL180" s="36">
        <v>5992898.6600000001</v>
      </c>
      <c r="AM180" s="36">
        <f t="shared" si="3"/>
        <v>600708.1099999994</v>
      </c>
      <c r="AN180" s="36">
        <v>8073458.9900000002</v>
      </c>
      <c r="AO180" s="36">
        <v>6617119.0700000003</v>
      </c>
      <c r="AP180" s="36">
        <v>0</v>
      </c>
      <c r="AQ180" s="36">
        <v>0</v>
      </c>
      <c r="AR180" s="36">
        <v>0</v>
      </c>
      <c r="AS180" s="78">
        <v>44916932</v>
      </c>
    </row>
    <row r="181" spans="1:45" s="13" customFormat="1" ht="78" customHeight="1" x14ac:dyDescent="0.2">
      <c r="A181" s="46">
        <v>168</v>
      </c>
      <c r="B181" s="47" t="s">
        <v>132</v>
      </c>
      <c r="C181" s="53">
        <v>2</v>
      </c>
      <c r="D181" s="54" t="s">
        <v>14</v>
      </c>
      <c r="E181" s="53" t="s">
        <v>2</v>
      </c>
      <c r="F181" s="36">
        <v>60095337</v>
      </c>
      <c r="G181" s="36">
        <v>60095337</v>
      </c>
      <c r="H181" s="36">
        <v>3026609.1900000004</v>
      </c>
      <c r="I181" s="36">
        <v>11872438.48</v>
      </c>
      <c r="J181" s="36">
        <v>18386259.690000001</v>
      </c>
      <c r="K181" s="36">
        <v>6513821.2100000009</v>
      </c>
      <c r="L181" s="61">
        <v>1.5486506601801318</v>
      </c>
      <c r="M181" s="36">
        <v>1374845.19</v>
      </c>
      <c r="N181" s="36">
        <v>616238.19000000006</v>
      </c>
      <c r="O181" s="36">
        <v>634485.5</v>
      </c>
      <c r="P181" s="36">
        <v>1817494.1800000002</v>
      </c>
      <c r="Q181" s="36">
        <v>264574.92</v>
      </c>
      <c r="R181" s="36">
        <v>1253701.1200000001</v>
      </c>
      <c r="S181" s="36">
        <v>617784.63</v>
      </c>
      <c r="T181" s="36">
        <v>984601.12</v>
      </c>
      <c r="U181" s="36">
        <v>112057.11</v>
      </c>
      <c r="V181" s="36">
        <v>1729500.2700000003</v>
      </c>
      <c r="W181" s="36">
        <v>387954.13</v>
      </c>
      <c r="X181" s="36">
        <v>629189.26</v>
      </c>
      <c r="Y181" s="36">
        <v>10422425.620000001</v>
      </c>
      <c r="Z181" s="36">
        <v>659403.57000000007</v>
      </c>
      <c r="AA181" s="36">
        <v>2535540.2400000002</v>
      </c>
      <c r="AB181" s="36">
        <v>149510.79</v>
      </c>
      <c r="AC181" s="36">
        <v>194347.75</v>
      </c>
      <c r="AD181" s="36">
        <v>113603.44</v>
      </c>
      <c r="AE181" s="36">
        <v>700987.38000000012</v>
      </c>
      <c r="AF181" s="36">
        <v>1635153.28</v>
      </c>
      <c r="AG181" s="36">
        <v>307373.34999999998</v>
      </c>
      <c r="AH181" s="36">
        <v>125042.72</v>
      </c>
      <c r="AI181" s="36">
        <v>253432.19000000003</v>
      </c>
      <c r="AJ181" s="36">
        <v>375286.89</v>
      </c>
      <c r="AK181" s="36">
        <v>157200.22999999998</v>
      </c>
      <c r="AL181" s="36">
        <v>7206881.8300000001</v>
      </c>
      <c r="AM181" s="36">
        <f t="shared" si="3"/>
        <v>-3215543.790000001</v>
      </c>
      <c r="AN181" s="36">
        <v>11297029.24</v>
      </c>
      <c r="AO181" s="36">
        <v>11306974.5</v>
      </c>
      <c r="AP181" s="36">
        <v>6758492.46</v>
      </c>
      <c r="AQ181" s="36">
        <v>2113090.09</v>
      </c>
      <c r="AR181" s="36">
        <v>0</v>
      </c>
      <c r="AS181" s="78">
        <v>60095337</v>
      </c>
    </row>
    <row r="182" spans="1:45" s="13" customFormat="1" ht="78" customHeight="1" x14ac:dyDescent="0.2">
      <c r="A182" s="46">
        <v>169</v>
      </c>
      <c r="B182" s="47" t="s">
        <v>103</v>
      </c>
      <c r="C182" s="53">
        <v>3</v>
      </c>
      <c r="D182" s="54" t="s">
        <v>17</v>
      </c>
      <c r="E182" s="53" t="s">
        <v>3</v>
      </c>
      <c r="F182" s="36">
        <v>33972439</v>
      </c>
      <c r="G182" s="36">
        <v>33972439</v>
      </c>
      <c r="H182" s="36">
        <v>0</v>
      </c>
      <c r="I182" s="36">
        <v>710000</v>
      </c>
      <c r="J182" s="36">
        <v>7384400</v>
      </c>
      <c r="K182" s="36">
        <v>6674400</v>
      </c>
      <c r="L182" s="61">
        <v>10.400563380281691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v>279145.95</v>
      </c>
      <c r="X182" s="36">
        <v>0</v>
      </c>
      <c r="Y182" s="36">
        <v>279145.95</v>
      </c>
      <c r="Z182" s="36">
        <v>0</v>
      </c>
      <c r="AA182" s="36">
        <v>0</v>
      </c>
      <c r="AB182" s="36">
        <v>0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s="36">
        <v>0</v>
      </c>
      <c r="AM182" s="36">
        <f t="shared" si="3"/>
        <v>-279145.95</v>
      </c>
      <c r="AN182" s="36">
        <v>12256358.93</v>
      </c>
      <c r="AO182" s="36">
        <v>14183438.52</v>
      </c>
      <c r="AP182" s="36">
        <v>148241.54999999999</v>
      </c>
      <c r="AQ182" s="36">
        <v>0</v>
      </c>
      <c r="AR182" s="36">
        <v>0</v>
      </c>
      <c r="AS182" s="78">
        <v>33972439</v>
      </c>
    </row>
    <row r="183" spans="1:45" s="13" customFormat="1" ht="78" customHeight="1" x14ac:dyDescent="0.2">
      <c r="A183" s="46">
        <v>170</v>
      </c>
      <c r="B183" s="47" t="s">
        <v>122</v>
      </c>
      <c r="C183" s="48" t="s">
        <v>13</v>
      </c>
      <c r="D183" s="49" t="s">
        <v>16</v>
      </c>
      <c r="E183" s="48" t="s">
        <v>2</v>
      </c>
      <c r="F183" s="36">
        <v>235477563</v>
      </c>
      <c r="G183" s="36">
        <v>235477563</v>
      </c>
      <c r="H183" s="36">
        <v>101894975.08999999</v>
      </c>
      <c r="I183" s="36">
        <v>36252447.880000003</v>
      </c>
      <c r="J183" s="36">
        <v>47497348.170000002</v>
      </c>
      <c r="K183" s="36">
        <v>11244900.289999999</v>
      </c>
      <c r="L183" s="61">
        <v>1.3101831999654749</v>
      </c>
      <c r="M183" s="36">
        <v>4319210.3099999996</v>
      </c>
      <c r="N183" s="36">
        <v>4016215.21</v>
      </c>
      <c r="O183" s="36">
        <v>13033001.92</v>
      </c>
      <c r="P183" s="36">
        <v>1430963.51</v>
      </c>
      <c r="Q183" s="36">
        <v>224189.88</v>
      </c>
      <c r="R183" s="36">
        <v>138708.23000000001</v>
      </c>
      <c r="S183" s="36">
        <v>3424713.6900000004</v>
      </c>
      <c r="T183" s="36">
        <v>1080456.96</v>
      </c>
      <c r="U183" s="36">
        <v>6665580.2399999993</v>
      </c>
      <c r="V183" s="36">
        <v>544000</v>
      </c>
      <c r="W183" s="36">
        <v>0</v>
      </c>
      <c r="X183" s="36">
        <v>7755094.4500000002</v>
      </c>
      <c r="Y183" s="36">
        <v>42632134.400000006</v>
      </c>
      <c r="Z183" s="36">
        <v>8233465.6699999999</v>
      </c>
      <c r="AA183" s="36">
        <v>4766433.99</v>
      </c>
      <c r="AB183" s="36">
        <v>8053411.8600000013</v>
      </c>
      <c r="AC183" s="36">
        <v>1547493.42</v>
      </c>
      <c r="AD183" s="36">
        <v>1125570.26</v>
      </c>
      <c r="AE183" s="36">
        <v>282737.28000000003</v>
      </c>
      <c r="AF183" s="36">
        <v>2987769.9</v>
      </c>
      <c r="AG183" s="36">
        <v>126718.32</v>
      </c>
      <c r="AH183" s="36">
        <v>6210217.8600000003</v>
      </c>
      <c r="AI183" s="36">
        <v>0</v>
      </c>
      <c r="AJ183" s="36">
        <v>0</v>
      </c>
      <c r="AK183" s="36">
        <v>4577795.8600000003</v>
      </c>
      <c r="AL183" s="36">
        <v>37911614.420000009</v>
      </c>
      <c r="AM183" s="36">
        <f t="shared" si="3"/>
        <v>-4720519.9799999967</v>
      </c>
      <c r="AN183" s="36">
        <v>25832611.52</v>
      </c>
      <c r="AO183" s="36">
        <v>22341013.800000001</v>
      </c>
      <c r="AP183" s="36">
        <v>0</v>
      </c>
      <c r="AQ183" s="36">
        <v>0</v>
      </c>
      <c r="AR183" s="36">
        <v>0</v>
      </c>
      <c r="AS183" s="78">
        <v>235477563.00000003</v>
      </c>
    </row>
    <row r="184" spans="1:45" s="9" customFormat="1" ht="78" customHeight="1" thickBot="1" x14ac:dyDescent="0.25">
      <c r="A184" s="79">
        <v>171</v>
      </c>
      <c r="B184" s="80" t="s">
        <v>114</v>
      </c>
      <c r="C184" s="81" t="s">
        <v>13</v>
      </c>
      <c r="D184" s="82" t="s">
        <v>16</v>
      </c>
      <c r="E184" s="81" t="s">
        <v>3</v>
      </c>
      <c r="F184" s="83">
        <v>89312625</v>
      </c>
      <c r="G184" s="83">
        <v>89312625</v>
      </c>
      <c r="H184" s="83">
        <v>3034710.45</v>
      </c>
      <c r="I184" s="83">
        <v>27152886.705879964</v>
      </c>
      <c r="J184" s="83">
        <v>42334265.349999994</v>
      </c>
      <c r="K184" s="83">
        <v>15181378.64412003</v>
      </c>
      <c r="L184" s="84">
        <v>1.5591073541669696</v>
      </c>
      <c r="M184" s="83">
        <v>5944606.2200000007</v>
      </c>
      <c r="N184" s="83">
        <v>1226568.9200000002</v>
      </c>
      <c r="O184" s="83">
        <v>789217.09</v>
      </c>
      <c r="P184" s="83">
        <v>0</v>
      </c>
      <c r="Q184" s="83">
        <v>247949.4</v>
      </c>
      <c r="R184" s="83">
        <v>35142.19</v>
      </c>
      <c r="S184" s="83">
        <v>37012.85</v>
      </c>
      <c r="T184" s="83">
        <v>0</v>
      </c>
      <c r="U184" s="83">
        <v>0</v>
      </c>
      <c r="V184" s="83">
        <v>0</v>
      </c>
      <c r="W184" s="83">
        <v>0</v>
      </c>
      <c r="X184" s="83">
        <v>0</v>
      </c>
      <c r="Y184" s="83">
        <v>8280496.6700000009</v>
      </c>
      <c r="Z184" s="83">
        <v>4571685</v>
      </c>
      <c r="AA184" s="83">
        <v>2556730.83</v>
      </c>
      <c r="AB184" s="83">
        <v>0</v>
      </c>
      <c r="AC184" s="83">
        <v>145138.16999999998</v>
      </c>
      <c r="AD184" s="83">
        <v>0</v>
      </c>
      <c r="AE184" s="83">
        <v>309254.78000000003</v>
      </c>
      <c r="AF184" s="83">
        <v>0</v>
      </c>
      <c r="AG184" s="83">
        <v>96128.73</v>
      </c>
      <c r="AH184" s="83">
        <v>0</v>
      </c>
      <c r="AI184" s="83">
        <v>1656133.5499999998</v>
      </c>
      <c r="AJ184" s="83">
        <v>0</v>
      </c>
      <c r="AK184" s="83">
        <v>37204.74</v>
      </c>
      <c r="AL184" s="83">
        <v>9372275.8000000007</v>
      </c>
      <c r="AM184" s="83">
        <f t="shared" si="3"/>
        <v>1091779.1299999999</v>
      </c>
      <c r="AN184" s="83">
        <v>16822118.98</v>
      </c>
      <c r="AO184" s="83">
        <v>7306645</v>
      </c>
      <c r="AP184" s="83">
        <v>3195426</v>
      </c>
      <c r="AQ184" s="83">
        <v>4817584.38</v>
      </c>
      <c r="AR184" s="83">
        <v>2429599.04</v>
      </c>
      <c r="AS184" s="85">
        <v>89312625</v>
      </c>
    </row>
    <row r="185" spans="1:45" s="9" customFormat="1" ht="12.75" customHeight="1" x14ac:dyDescent="0.2">
      <c r="A185" s="25"/>
      <c r="B185" s="26"/>
      <c r="C185" s="86"/>
      <c r="D185" s="87"/>
      <c r="E185" s="86"/>
      <c r="F185" s="23"/>
      <c r="G185" s="23"/>
      <c r="H185" s="23"/>
      <c r="I185" s="23"/>
      <c r="J185" s="23"/>
      <c r="K185" s="23"/>
      <c r="L185" s="88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</row>
    <row r="186" spans="1:45" s="9" customFormat="1" ht="46.5" customHeight="1" x14ac:dyDescent="0.2">
      <c r="A186" s="109" t="s">
        <v>213</v>
      </c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</row>
    <row r="187" spans="1:45" s="9" customFormat="1" ht="29.25" customHeight="1" x14ac:dyDescent="0.2">
      <c r="A187" s="109" t="s">
        <v>214</v>
      </c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</row>
    <row r="188" spans="1:45" s="9" customFormat="1" ht="29.25" customHeight="1" x14ac:dyDescent="0.2">
      <c r="A188" s="109" t="s">
        <v>215</v>
      </c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</row>
    <row r="189" spans="1:45" s="9" customFormat="1" ht="32.25" customHeight="1" x14ac:dyDescent="0.35">
      <c r="A189" s="20"/>
      <c r="B189"/>
      <c r="C189"/>
      <c r="D189"/>
      <c r="E189"/>
      <c r="F189"/>
      <c r="G189"/>
      <c r="H189"/>
      <c r="I189"/>
      <c r="J189"/>
      <c r="K189" s="10"/>
      <c r="L189" s="10"/>
      <c r="M189" s="39" t="e">
        <f>#REF!-#REF!</f>
        <v>#REF!</v>
      </c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39" t="e">
        <f>#REF!-#REF!</f>
        <v>#REF!</v>
      </c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s="9" customFormat="1" ht="28.5" x14ac:dyDescent="0.45">
      <c r="A190" s="20"/>
      <c r="B190" s="65"/>
      <c r="C190" s="66"/>
      <c r="D190" s="66"/>
      <c r="E190" s="66"/>
      <c r="F190" s="67" t="s">
        <v>194</v>
      </c>
      <c r="G190" s="68"/>
      <c r="H190" s="68"/>
      <c r="I190" s="68"/>
      <c r="J190" s="65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7" t="s">
        <v>195</v>
      </c>
      <c r="AQ190" s="69"/>
      <c r="AR190" s="69"/>
      <c r="AS190" s="69"/>
    </row>
    <row r="191" spans="1:45" s="9" customFormat="1" ht="10.5" customHeight="1" x14ac:dyDescent="0.25">
      <c r="C191"/>
      <c r="D191"/>
      <c r="E191"/>
      <c r="F191"/>
      <c r="G191"/>
      <c r="H191"/>
      <c r="I191"/>
      <c r="J19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s="9" customFormat="1" ht="30.75" x14ac:dyDescent="0.45">
      <c r="B192" s="63"/>
      <c r="C192" s="14"/>
      <c r="H192" s="29"/>
      <c r="I192" s="6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29"/>
      <c r="W192" s="29"/>
      <c r="X192" s="29"/>
      <c r="Y192" s="29"/>
      <c r="Z192" s="10"/>
      <c r="AA192" s="10"/>
      <c r="AB192" s="10"/>
      <c r="AC192" s="10"/>
      <c r="AD192" s="10"/>
      <c r="AE192" s="10"/>
      <c r="AF192" s="10"/>
      <c r="AG192" s="10"/>
      <c r="AH192" s="10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</row>
    <row r="193" spans="1:45" s="9" customFormat="1" ht="20.25" x14ac:dyDescent="0.3">
      <c r="B193" s="64" t="s">
        <v>181</v>
      </c>
      <c r="C193" s="14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s="9" customFormat="1" ht="21" x14ac:dyDescent="0.35">
      <c r="B194" s="70" t="s">
        <v>182</v>
      </c>
      <c r="C194" s="14"/>
      <c r="J194" s="38"/>
      <c r="K194" s="38"/>
      <c r="L194" s="38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s="9" customFormat="1" ht="21" x14ac:dyDescent="0.35">
      <c r="A195" s="21"/>
      <c r="C195" s="14"/>
      <c r="J195" s="38"/>
      <c r="K195" s="38"/>
      <c r="L195" s="38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s="9" customFormat="1" ht="16.5" x14ac:dyDescent="0.25">
      <c r="A196" s="22"/>
      <c r="B196" s="30"/>
      <c r="C196" s="14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s="9" customFormat="1" ht="21" x14ac:dyDescent="0.35">
      <c r="C197" s="14"/>
      <c r="J197" s="40"/>
      <c r="K197" s="40"/>
      <c r="L197" s="4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s="9" customFormat="1" ht="21" x14ac:dyDescent="0.35">
      <c r="C198" s="14"/>
      <c r="J198" s="40"/>
      <c r="K198" s="40"/>
      <c r="L198" s="4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s="9" customFormat="1" x14ac:dyDescent="0.2">
      <c r="C199" s="14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s="9" customFormat="1" x14ac:dyDescent="0.2">
      <c r="C200" s="14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s="9" customFormat="1" x14ac:dyDescent="0.2"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s="9" customFormat="1" x14ac:dyDescent="0.2"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s="9" customFormat="1" x14ac:dyDescent="0.2"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s="9" customFormat="1" x14ac:dyDescent="0.2"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s="16" customFormat="1" ht="18.75" x14ac:dyDescent="0.3">
      <c r="C205" s="9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</row>
    <row r="206" spans="1:45" s="16" customFormat="1" ht="18.75" x14ac:dyDescent="0.3">
      <c r="C206" s="9"/>
      <c r="H206" s="18"/>
      <c r="I206" s="18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</row>
    <row r="207" spans="1:45" s="16" customFormat="1" ht="18.75" x14ac:dyDescent="0.3">
      <c r="C207" s="9"/>
      <c r="H207" s="17"/>
      <c r="I207" s="17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</row>
    <row r="208" spans="1:45" s="16" customFormat="1" ht="18.75" x14ac:dyDescent="0.3">
      <c r="C208" s="9"/>
      <c r="H208" s="19"/>
      <c r="I208" s="19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</row>
    <row r="209" spans="3:45" s="16" customFormat="1" ht="18.75" x14ac:dyDescent="0.3">
      <c r="C209" s="9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</row>
    <row r="210" spans="3:45" s="16" customFormat="1" ht="18.75" x14ac:dyDescent="0.3">
      <c r="C210" s="9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</row>
    <row r="211" spans="3:45" s="16" customFormat="1" ht="18.75" x14ac:dyDescent="0.3">
      <c r="C211" s="9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</row>
    <row r="212" spans="3:45" s="16" customFormat="1" ht="18.75" x14ac:dyDescent="0.3">
      <c r="C212" s="9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</row>
    <row r="213" spans="3:45" s="9" customFormat="1" x14ac:dyDescent="0.2"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3:45" s="9" customFormat="1" x14ac:dyDescent="0.2"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3:45" s="9" customFormat="1" x14ac:dyDescent="0.2"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3:45" s="9" customFormat="1" x14ac:dyDescent="0.2"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3:45" s="9" customFormat="1" x14ac:dyDescent="0.2"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3:45" s="9" customFormat="1" x14ac:dyDescent="0.2"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3:45" s="9" customFormat="1" x14ac:dyDescent="0.2"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3:45" s="9" customFormat="1" x14ac:dyDescent="0.2"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3:45" s="9" customFormat="1" x14ac:dyDescent="0.2"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3:45" s="9" customFormat="1" x14ac:dyDescent="0.2"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3:45" s="9" customFormat="1" x14ac:dyDescent="0.2"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3:45" s="9" customFormat="1" x14ac:dyDescent="0.2"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0:45" s="9" customFormat="1" x14ac:dyDescent="0.2"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0:45" s="9" customFormat="1" x14ac:dyDescent="0.2"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0:45" s="9" customFormat="1" x14ac:dyDescent="0.2"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0:45" s="9" customFormat="1" x14ac:dyDescent="0.2"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0:45" s="9" customFormat="1" x14ac:dyDescent="0.2"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0:45" s="9" customFormat="1" x14ac:dyDescent="0.2"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0:45" s="9" customFormat="1" x14ac:dyDescent="0.2"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0:45" s="9" customFormat="1" x14ac:dyDescent="0.2"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0:45" s="9" customFormat="1" x14ac:dyDescent="0.2"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0:45" s="9" customFormat="1" x14ac:dyDescent="0.2"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0:45" s="9" customFormat="1" x14ac:dyDescent="0.2"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0:45" s="9" customFormat="1" x14ac:dyDescent="0.2"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0:45" s="9" customFormat="1" x14ac:dyDescent="0.2"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0:45" s="9" customFormat="1" x14ac:dyDescent="0.2"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0:45" s="9" customFormat="1" x14ac:dyDescent="0.2"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0:45" s="9" customFormat="1" x14ac:dyDescent="0.2"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0:45" s="9" customFormat="1" x14ac:dyDescent="0.2"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0:45" s="9" customFormat="1" x14ac:dyDescent="0.2"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0:45" s="9" customFormat="1" x14ac:dyDescent="0.2"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0:45" s="9" customFormat="1" x14ac:dyDescent="0.2"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0:45" s="9" customFormat="1" x14ac:dyDescent="0.2"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0:45" s="9" customFormat="1" x14ac:dyDescent="0.2"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0:45" s="9" customFormat="1" x14ac:dyDescent="0.2"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0:45" s="9" customFormat="1" x14ac:dyDescent="0.2"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0:45" s="9" customFormat="1" x14ac:dyDescent="0.2"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0:45" s="9" customFormat="1" x14ac:dyDescent="0.2"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0:45" s="9" customFormat="1" x14ac:dyDescent="0.2"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0:45" s="9" customFormat="1" x14ac:dyDescent="0.2"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0:45" s="9" customFormat="1" x14ac:dyDescent="0.2"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0:45" s="9" customFormat="1" x14ac:dyDescent="0.2"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0:45" s="9" customFormat="1" x14ac:dyDescent="0.2"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0:45" s="9" customFormat="1" x14ac:dyDescent="0.2"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0:45" s="9" customFormat="1" x14ac:dyDescent="0.2"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0:45" s="9" customFormat="1" x14ac:dyDescent="0.2"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0:45" s="9" customFormat="1" x14ac:dyDescent="0.2"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0:45" s="9" customFormat="1" x14ac:dyDescent="0.2"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0:45" s="9" customFormat="1" x14ac:dyDescent="0.2"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0:45" s="9" customFormat="1" x14ac:dyDescent="0.2"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  <row r="263" spans="10:45" s="9" customFormat="1" x14ac:dyDescent="0.2"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  <row r="264" spans="10:45" s="9" customFormat="1" x14ac:dyDescent="0.2"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</row>
    <row r="265" spans="10:45" s="9" customFormat="1" x14ac:dyDescent="0.2"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</row>
    <row r="266" spans="10:45" s="9" customFormat="1" x14ac:dyDescent="0.2"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</row>
    <row r="267" spans="10:45" s="9" customFormat="1" x14ac:dyDescent="0.2"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</row>
    <row r="268" spans="10:45" s="9" customFormat="1" x14ac:dyDescent="0.2"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</row>
    <row r="269" spans="10:45" s="9" customFormat="1" x14ac:dyDescent="0.2"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</row>
    <row r="270" spans="10:45" s="9" customFormat="1" x14ac:dyDescent="0.2"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</row>
    <row r="271" spans="10:45" s="9" customFormat="1" x14ac:dyDescent="0.2"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</row>
    <row r="272" spans="10:45" s="9" customFormat="1" x14ac:dyDescent="0.2"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</row>
    <row r="273" spans="10:45" s="9" customFormat="1" x14ac:dyDescent="0.2"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</row>
    <row r="274" spans="10:45" s="9" customFormat="1" x14ac:dyDescent="0.2"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</row>
    <row r="275" spans="10:45" s="9" customFormat="1" x14ac:dyDescent="0.2"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</row>
    <row r="276" spans="10:45" s="9" customFormat="1" x14ac:dyDescent="0.2"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</row>
    <row r="277" spans="10:45" s="9" customFormat="1" x14ac:dyDescent="0.2"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</row>
    <row r="278" spans="10:45" s="9" customFormat="1" x14ac:dyDescent="0.2"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</row>
    <row r="279" spans="10:45" s="9" customFormat="1" x14ac:dyDescent="0.2"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</row>
    <row r="280" spans="10:45" s="9" customFormat="1" x14ac:dyDescent="0.2"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</row>
    <row r="281" spans="10:45" s="9" customFormat="1" x14ac:dyDescent="0.2"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</row>
    <row r="282" spans="10:45" s="9" customFormat="1" x14ac:dyDescent="0.2"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</row>
    <row r="283" spans="10:45" s="9" customFormat="1" x14ac:dyDescent="0.2"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</row>
    <row r="284" spans="10:45" s="9" customFormat="1" x14ac:dyDescent="0.2"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</row>
    <row r="285" spans="10:45" s="9" customFormat="1" x14ac:dyDescent="0.2"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</row>
    <row r="286" spans="10:45" s="9" customFormat="1" x14ac:dyDescent="0.2"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</row>
    <row r="287" spans="10:45" s="9" customFormat="1" x14ac:dyDescent="0.2"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</row>
    <row r="288" spans="10:45" s="9" customFormat="1" x14ac:dyDescent="0.2"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</row>
    <row r="289" spans="10:45" s="9" customFormat="1" x14ac:dyDescent="0.2"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</row>
    <row r="290" spans="10:45" s="9" customFormat="1" x14ac:dyDescent="0.2"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</row>
    <row r="291" spans="10:45" s="9" customFormat="1" x14ac:dyDescent="0.2"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</row>
    <row r="292" spans="10:45" s="9" customFormat="1" x14ac:dyDescent="0.2"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</row>
    <row r="293" spans="10:45" s="9" customFormat="1" x14ac:dyDescent="0.2"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</row>
    <row r="294" spans="10:45" s="9" customFormat="1" x14ac:dyDescent="0.2"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0:45" s="9" customFormat="1" x14ac:dyDescent="0.2"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0:45" s="9" customFormat="1" x14ac:dyDescent="0.2"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</row>
    <row r="297" spans="10:45" s="9" customFormat="1" x14ac:dyDescent="0.2"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0:45" s="9" customFormat="1" x14ac:dyDescent="0.2"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</row>
    <row r="299" spans="10:45" s="9" customFormat="1" x14ac:dyDescent="0.2"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</row>
    <row r="300" spans="10:45" s="9" customFormat="1" x14ac:dyDescent="0.2"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</row>
    <row r="301" spans="10:45" s="9" customFormat="1" x14ac:dyDescent="0.2"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</row>
    <row r="302" spans="10:45" s="9" customFormat="1" x14ac:dyDescent="0.2"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0:45" s="9" customFormat="1" x14ac:dyDescent="0.2"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</row>
    <row r="304" spans="10:45" s="9" customFormat="1" x14ac:dyDescent="0.2"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</row>
    <row r="305" spans="10:45" s="9" customFormat="1" x14ac:dyDescent="0.2"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</row>
    <row r="306" spans="10:45" s="9" customFormat="1" x14ac:dyDescent="0.2"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</row>
    <row r="307" spans="10:45" s="9" customFormat="1" x14ac:dyDescent="0.2"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</row>
    <row r="308" spans="10:45" s="9" customFormat="1" x14ac:dyDescent="0.2"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</row>
    <row r="309" spans="10:45" s="9" customFormat="1" x14ac:dyDescent="0.2"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</row>
  </sheetData>
  <sheetProtection formatCells="0" formatColumns="0" formatRows="0" autoFilter="0"/>
  <autoFilter ref="A13:AT184"/>
  <sortState ref="A12:AY182">
    <sortCondition ref="K12:K182"/>
    <sortCondition descending="1" ref="Y12:Y182"/>
    <sortCondition descending="1" ref="AN12:AN182"/>
    <sortCondition descending="1" ref="AO12:AO182"/>
    <sortCondition descending="1" ref="AP12:AP182"/>
    <sortCondition descending="1" ref="AQ12:AQ182"/>
    <sortCondition descending="1" ref="AR12:AR182"/>
    <sortCondition descending="1" ref="J12:J182"/>
    <sortCondition descending="1" ref="H12:H182"/>
  </sortState>
  <dataConsolidate/>
  <customSheetViews>
    <customSheetView guid="{0D17D922-05D9-483A-A24A-212AB0458DF4}" scale="50" showPageBreaks="1" printArea="1" showAutoFilter="1" hiddenRows="1" hiddenColumns="1" view="pageBreakPreview">
      <pane xSplit="32" ySplit="21" topLeftCell="AY142" activePane="bottomRight" state="frozen"/>
      <selection pane="bottomRight" activeCell="BK142" sqref="BK142"/>
      <pageMargins left="0.23622047244094491" right="0.23622047244094491" top="0.74803149606299213" bottom="0.74803149606299213" header="0.31496062992125984" footer="0.31496062992125984"/>
      <pageSetup paperSize="8" scale="29" fitToHeight="0" orientation="landscape" r:id="rId1"/>
      <headerFooter>
        <oddFooter>&amp;L&amp;F&amp;C&amp;P no &amp;N</oddFooter>
      </headerFooter>
      <autoFilter ref="B21:CI367"/>
    </customSheetView>
    <customSheetView guid="{950C36B5-413E-463B-8AD1-800485DBFC2D}" scale="50" showPageBreaks="1" printArea="1" showAutoFilter="1" hiddenRows="1" hiddenColumns="1" view="pageBreakPreview">
      <pane xSplit="32" ySplit="21" topLeftCell="AT52" activePane="bottomRight" state="frozen"/>
      <selection pane="bottomRight" activeCell="BI53" sqref="BI53"/>
      <pageMargins left="0.23622047244094491" right="0.23622047244094491" top="0.74803149606299213" bottom="0.74803149606299213" header="0.31496062992125984" footer="0.31496062992125984"/>
      <pageSetup paperSize="8" scale="29" fitToHeight="0" orientation="landscape" r:id="rId2"/>
      <headerFooter>
        <oddFooter>&amp;L&amp;F&amp;C&amp;P no &amp;N</oddFooter>
      </headerFooter>
      <autoFilter ref="B21:CI367"/>
    </customSheetView>
    <customSheetView guid="{DA54D1AC-385C-417F-99FC-2D992090A236}" scale="50" showPageBreaks="1" printArea="1" filter="1" showAutoFilter="1" hiddenRows="1" hiddenColumns="1" view="pageBreakPreview">
      <pane xSplit="9" ySplit="21" topLeftCell="AI22" activePane="bottomRight" state="frozen"/>
      <selection pane="bottomRight" activeCell="K22" sqref="K22:R24"/>
      <pageMargins left="0.23622047244094491" right="0.23622047244094491" top="0.74803149606299213" bottom="0.74803149606299213" header="0.31496062992125984" footer="0.31496062992125984"/>
      <pageSetup paperSize="8" scale="32" fitToHeight="0" orientation="landscape" r:id="rId3"/>
      <headerFooter>
        <oddFooter>&amp;L&amp;F&amp;C&amp;P no &amp;N</oddFooter>
      </headerFooter>
      <autoFilter ref="B21:CI367">
        <filterColumn colId="5">
          <filters>
            <filter val="IZM"/>
          </filters>
        </filterColumn>
      </autoFilter>
    </customSheetView>
    <customSheetView guid="{945784F3-6C9E-4B27-9E4D-9B56F40543EE}" scale="50" showPageBreaks="1" printArea="1" showAutoFilter="1" hiddenRows="1" hiddenColumns="1" view="pageBreakPreview">
      <selection activeCell="AI22" sqref="AI22"/>
      <pageMargins left="0.23622047244094491" right="0.23622047244094491" top="0.74803149606299213" bottom="0.74803149606299213" header="0.31496062992125984" footer="0.31496062992125984"/>
      <pageSetup paperSize="8" scale="29" fitToHeight="0" orientation="landscape" r:id="rId4"/>
      <headerFooter>
        <oddFooter>&amp;L&amp;F&amp;C&amp;P no &amp;N</oddFooter>
      </headerFooter>
      <autoFilter ref="B21:CI367"/>
    </customSheetView>
  </customSheetViews>
  <mergeCells count="78">
    <mergeCell ref="A188:AS188"/>
    <mergeCell ref="AM6:AM7"/>
    <mergeCell ref="AM81:AM84"/>
    <mergeCell ref="AM17:AM18"/>
    <mergeCell ref="A186:AS186"/>
    <mergeCell ref="A187:AS187"/>
    <mergeCell ref="AS17:AS18"/>
    <mergeCell ref="AL81:AL84"/>
    <mergeCell ref="AN81:AN84"/>
    <mergeCell ref="AO81:AO84"/>
    <mergeCell ref="AP81:AP84"/>
    <mergeCell ref="AQ81:AQ84"/>
    <mergeCell ref="AR81:AR84"/>
    <mergeCell ref="AS81:AS84"/>
    <mergeCell ref="AN17:AN18"/>
    <mergeCell ref="AO17:AO18"/>
    <mergeCell ref="AP17:AP18"/>
    <mergeCell ref="AQ17:AQ18"/>
    <mergeCell ref="AR17:AR18"/>
    <mergeCell ref="F5:G6"/>
    <mergeCell ref="I5:L6"/>
    <mergeCell ref="Z6:AK6"/>
    <mergeCell ref="AL6:AL7"/>
    <mergeCell ref="M6:X6"/>
    <mergeCell ref="Y6:Y7"/>
    <mergeCell ref="AL17:AL18"/>
    <mergeCell ref="M5:AM5"/>
    <mergeCell ref="J17:J18"/>
    <mergeCell ref="K17:K18"/>
    <mergeCell ref="M17:M18"/>
    <mergeCell ref="L17:L18"/>
    <mergeCell ref="X17:X18"/>
    <mergeCell ref="Y1:AS2"/>
    <mergeCell ref="AN5:AN7"/>
    <mergeCell ref="AO5:AO7"/>
    <mergeCell ref="AR5:AR7"/>
    <mergeCell ref="AS5:AS7"/>
    <mergeCell ref="AP5:AP7"/>
    <mergeCell ref="AQ5:AQ7"/>
    <mergeCell ref="A3:AS3"/>
    <mergeCell ref="A5:A12"/>
    <mergeCell ref="H4:J4"/>
    <mergeCell ref="B5:B12"/>
    <mergeCell ref="C5:C12"/>
    <mergeCell ref="D5:D12"/>
    <mergeCell ref="H5:H7"/>
    <mergeCell ref="E5:E7"/>
    <mergeCell ref="P81:P84"/>
    <mergeCell ref="O17:O18"/>
    <mergeCell ref="P17:P18"/>
    <mergeCell ref="R81:R84"/>
    <mergeCell ref="H81:H84"/>
    <mergeCell ref="I81:I84"/>
    <mergeCell ref="J81:J84"/>
    <mergeCell ref="K81:K84"/>
    <mergeCell ref="M81:M84"/>
    <mergeCell ref="L81:L84"/>
    <mergeCell ref="N81:N84"/>
    <mergeCell ref="O81:O84"/>
    <mergeCell ref="Q81:Q84"/>
    <mergeCell ref="R17:R18"/>
    <mergeCell ref="H17:H18"/>
    <mergeCell ref="I17:I18"/>
    <mergeCell ref="X81:X84"/>
    <mergeCell ref="Y81:Y84"/>
    <mergeCell ref="S81:S84"/>
    <mergeCell ref="T81:T84"/>
    <mergeCell ref="U81:U84"/>
    <mergeCell ref="V81:V84"/>
    <mergeCell ref="W81:W84"/>
    <mergeCell ref="N17:N18"/>
    <mergeCell ref="Q17:Q18"/>
    <mergeCell ref="Y17:Y18"/>
    <mergeCell ref="S17:S18"/>
    <mergeCell ref="T17:T18"/>
    <mergeCell ref="U17:U18"/>
    <mergeCell ref="V17:V18"/>
    <mergeCell ref="W17:W18"/>
  </mergeCells>
  <dataValidations count="1">
    <dataValidation type="list" errorStyle="warning" allowBlank="1" showInputMessage="1" showErrorMessage="1" errorTitle="Izvēle tikai no saraksta!" error="Lūdzu izvēlēties vienu no vērtībām sarakstā." sqref="H195:I1048576 AP190 K190:L190 M195:AS1048576 J191:L1048576 J189:L189">
      <formula1>#REF!</formula1>
    </dataValidation>
  </dataValidations>
  <hyperlinks>
    <hyperlink ref="B194" r:id="rId5"/>
  </hyperlinks>
  <pageMargins left="0.23622047244094491" right="0.23622047244094491" top="0.74803149606299213" bottom="0.74803149606299213" header="0.31496062992125984" footer="0.31496062992125984"/>
  <pageSetup paperSize="9" scale="42" fitToHeight="0" orientation="landscape" r:id="rId6"/>
  <headerFooter>
    <oddFooter>&amp;L&amp;F&amp;C&amp;P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FMzinp2_250219_ESfondimaks</vt:lpstr>
      <vt:lpstr>FMzinp2_250219_ESfondimaks!Print_Area</vt:lpstr>
      <vt:lpstr>FMzinp2_250219_ESfondimaks!Print_Titles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Maksājumi 2018.gadā un prognozes turpmākajiem gadiem</dc:title>
  <dc:subject>Informatīvā ziņojuma pielikums</dc:subject>
  <dc:creator>Reinis Dzelzkalējs</dc:creator>
  <dc:description>67083940_x000d_
reinis.dzelzkalejs@fm.gov.lv</dc:description>
  <cp:lastModifiedBy>Elīna Briļa</cp:lastModifiedBy>
  <cp:lastPrinted>2019-02-27T07:22:42Z</cp:lastPrinted>
  <dcterms:created xsi:type="dcterms:W3CDTF">2017-01-17T15:19:39Z</dcterms:created>
  <dcterms:modified xsi:type="dcterms:W3CDTF">2019-02-27T07:53:20Z</dcterms:modified>
</cp:coreProperties>
</file>